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ropbox\estadisticas\DEPTO. ESTADISTICO\MODULO ESTADÍSTICO\CIEISP 2016\"/>
    </mc:Choice>
  </mc:AlternateContent>
  <bookViews>
    <workbookView xWindow="0" yWindow="0" windowWidth="20490" windowHeight="7755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COQUIMATLAN" sheetId="10" r:id="rId7"/>
    <sheet name="MINATITLAN" sheetId="11" r:id="rId8"/>
    <sheet name="COMALA" sheetId="12" r:id="rId9"/>
    <sheet name="IXTLAHUACAN" sheetId="13" r:id="rId10"/>
    <sheet name="CUAUHTEMOC" sheetId="14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F97" i="4" l="1"/>
  <c r="F96" i="4"/>
  <c r="F95" i="4"/>
  <c r="F94" i="4"/>
  <c r="F93" i="4" s="1"/>
  <c r="F91" i="4" s="1"/>
  <c r="F90" i="4"/>
  <c r="F89" i="4"/>
  <c r="F88" i="4"/>
  <c r="F87" i="4"/>
  <c r="F86" i="4"/>
  <c r="F85" i="4"/>
  <c r="F84" i="4"/>
  <c r="F83" i="4"/>
  <c r="F82" i="4"/>
  <c r="F81" i="4"/>
  <c r="F80" i="4" s="1"/>
  <c r="F79" i="4"/>
  <c r="F78" i="4"/>
  <c r="F77" i="4"/>
  <c r="F75" i="4" s="1"/>
  <c r="F76" i="4"/>
  <c r="F74" i="4"/>
  <c r="F73" i="4"/>
  <c r="F70" i="4" s="1"/>
  <c r="F69" i="4" s="1"/>
  <c r="F72" i="4"/>
  <c r="F71" i="4"/>
  <c r="F68" i="4"/>
  <c r="F67" i="4"/>
  <c r="F66" i="4"/>
  <c r="F65" i="4"/>
  <c r="F64" i="4" s="1"/>
  <c r="F63" i="4"/>
  <c r="F62" i="4"/>
  <c r="F61" i="4"/>
  <c r="F59" i="4" s="1"/>
  <c r="F60" i="4"/>
  <c r="F57" i="4"/>
  <c r="F56" i="4"/>
  <c r="F55" i="4"/>
  <c r="F54" i="4"/>
  <c r="F53" i="4"/>
  <c r="F52" i="4" s="1"/>
  <c r="F51" i="4"/>
  <c r="F50" i="4"/>
  <c r="F49" i="4"/>
  <c r="F46" i="4" s="1"/>
  <c r="F45" i="4" s="1"/>
  <c r="F48" i="4"/>
  <c r="F47" i="4"/>
  <c r="F44" i="4"/>
  <c r="F43" i="4"/>
  <c r="F42" i="4"/>
  <c r="F41" i="4"/>
  <c r="F38" i="4" s="1"/>
  <c r="F40" i="4"/>
  <c r="F39" i="4"/>
  <c r="F37" i="4"/>
  <c r="F36" i="4"/>
  <c r="F35" i="4"/>
  <c r="F34" i="4"/>
  <c r="F33" i="4"/>
  <c r="F31" i="4" s="1"/>
  <c r="F32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 s="1"/>
  <c r="F30" i="4" l="1"/>
  <c r="F11" i="4"/>
  <c r="F58" i="4"/>
  <c r="F10" i="4"/>
  <c r="F9" i="4" s="1"/>
  <c r="F8" i="4" s="1"/>
  <c r="E89" i="4" l="1"/>
  <c r="E97" i="4" l="1"/>
  <c r="G97" i="4"/>
  <c r="H97" i="4"/>
  <c r="I97" i="4"/>
  <c r="J97" i="4"/>
  <c r="K97" i="4"/>
  <c r="L97" i="4"/>
  <c r="M97" i="4"/>
  <c r="N97" i="4"/>
  <c r="O97" i="4"/>
  <c r="P97" i="4"/>
  <c r="E95" i="4"/>
  <c r="G95" i="4"/>
  <c r="H95" i="4"/>
  <c r="I95" i="4"/>
  <c r="J95" i="4"/>
  <c r="K95" i="4"/>
  <c r="L95" i="4"/>
  <c r="M95" i="4"/>
  <c r="N95" i="4"/>
  <c r="O95" i="4"/>
  <c r="P95" i="4"/>
  <c r="E96" i="4"/>
  <c r="G96" i="4"/>
  <c r="H96" i="4"/>
  <c r="I96" i="4"/>
  <c r="J96" i="4"/>
  <c r="K96" i="4"/>
  <c r="L96" i="4"/>
  <c r="M96" i="4"/>
  <c r="N96" i="4"/>
  <c r="O96" i="4"/>
  <c r="P96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E90" i="4"/>
  <c r="G89" i="4"/>
  <c r="H89" i="4"/>
  <c r="I89" i="4"/>
  <c r="J89" i="4"/>
  <c r="K89" i="4"/>
  <c r="L89" i="4"/>
  <c r="M89" i="4"/>
  <c r="N89" i="4"/>
  <c r="O89" i="4"/>
  <c r="P89" i="4"/>
  <c r="G86" i="4"/>
  <c r="H86" i="4"/>
  <c r="I86" i="4"/>
  <c r="J86" i="4"/>
  <c r="K86" i="4"/>
  <c r="L86" i="4"/>
  <c r="M86" i="4"/>
  <c r="N86" i="4"/>
  <c r="O86" i="4"/>
  <c r="P86" i="4"/>
  <c r="G87" i="4"/>
  <c r="H87" i="4"/>
  <c r="I87" i="4"/>
  <c r="J87" i="4"/>
  <c r="K87" i="4"/>
  <c r="L87" i="4"/>
  <c r="M87" i="4"/>
  <c r="N87" i="4"/>
  <c r="O87" i="4"/>
  <c r="P87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G81" i="4"/>
  <c r="H81" i="4"/>
  <c r="I81" i="4"/>
  <c r="J81" i="4"/>
  <c r="K81" i="4"/>
  <c r="L81" i="4"/>
  <c r="M81" i="4"/>
  <c r="N81" i="4"/>
  <c r="O81" i="4"/>
  <c r="P81" i="4"/>
  <c r="G82" i="4"/>
  <c r="H82" i="4"/>
  <c r="I82" i="4"/>
  <c r="J82" i="4"/>
  <c r="K82" i="4"/>
  <c r="L82" i="4"/>
  <c r="M82" i="4"/>
  <c r="N82" i="4"/>
  <c r="O82" i="4"/>
  <c r="P82" i="4"/>
  <c r="G83" i="4"/>
  <c r="H83" i="4"/>
  <c r="I83" i="4"/>
  <c r="J83" i="4"/>
  <c r="K83" i="4"/>
  <c r="L83" i="4"/>
  <c r="M83" i="4"/>
  <c r="N83" i="4"/>
  <c r="O83" i="4"/>
  <c r="P83" i="4"/>
  <c r="G84" i="4"/>
  <c r="H84" i="4"/>
  <c r="I84" i="4"/>
  <c r="J84" i="4"/>
  <c r="K84" i="4"/>
  <c r="L84" i="4"/>
  <c r="M84" i="4"/>
  <c r="N84" i="4"/>
  <c r="O84" i="4"/>
  <c r="P84" i="4"/>
  <c r="E82" i="4"/>
  <c r="E83" i="4"/>
  <c r="E84" i="4"/>
  <c r="E81" i="4"/>
  <c r="G76" i="4"/>
  <c r="H76" i="4"/>
  <c r="I76" i="4"/>
  <c r="J76" i="4"/>
  <c r="K76" i="4"/>
  <c r="L76" i="4"/>
  <c r="M76" i="4"/>
  <c r="N76" i="4"/>
  <c r="O76" i="4"/>
  <c r="P76" i="4"/>
  <c r="G77" i="4"/>
  <c r="H77" i="4"/>
  <c r="I77" i="4"/>
  <c r="J77" i="4"/>
  <c r="K77" i="4"/>
  <c r="L77" i="4"/>
  <c r="M77" i="4"/>
  <c r="N77" i="4"/>
  <c r="O77" i="4"/>
  <c r="P77" i="4"/>
  <c r="G78" i="4"/>
  <c r="H78" i="4"/>
  <c r="I78" i="4"/>
  <c r="J78" i="4"/>
  <c r="K78" i="4"/>
  <c r="L78" i="4"/>
  <c r="M78" i="4"/>
  <c r="N78" i="4"/>
  <c r="O78" i="4"/>
  <c r="P78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G71" i="4"/>
  <c r="H71" i="4"/>
  <c r="I71" i="4"/>
  <c r="J71" i="4"/>
  <c r="K71" i="4"/>
  <c r="L71" i="4"/>
  <c r="M71" i="4"/>
  <c r="N71" i="4"/>
  <c r="O71" i="4"/>
  <c r="P71" i="4"/>
  <c r="G72" i="4"/>
  <c r="H72" i="4"/>
  <c r="I72" i="4"/>
  <c r="J72" i="4"/>
  <c r="K72" i="4"/>
  <c r="L72" i="4"/>
  <c r="M72" i="4"/>
  <c r="N72" i="4"/>
  <c r="O72" i="4"/>
  <c r="P72" i="4"/>
  <c r="G73" i="4"/>
  <c r="H73" i="4"/>
  <c r="I73" i="4"/>
  <c r="J73" i="4"/>
  <c r="K73" i="4"/>
  <c r="L73" i="4"/>
  <c r="M73" i="4"/>
  <c r="N73" i="4"/>
  <c r="O73" i="4"/>
  <c r="P73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G65" i="4"/>
  <c r="H65" i="4"/>
  <c r="I65" i="4"/>
  <c r="J65" i="4"/>
  <c r="K65" i="4"/>
  <c r="L65" i="4"/>
  <c r="M65" i="4"/>
  <c r="N65" i="4"/>
  <c r="O65" i="4"/>
  <c r="P65" i="4"/>
  <c r="G66" i="4"/>
  <c r="H66" i="4"/>
  <c r="I66" i="4"/>
  <c r="J66" i="4"/>
  <c r="K66" i="4"/>
  <c r="L66" i="4"/>
  <c r="M66" i="4"/>
  <c r="N66" i="4"/>
  <c r="O66" i="4"/>
  <c r="P66" i="4"/>
  <c r="G67" i="4"/>
  <c r="H67" i="4"/>
  <c r="I67" i="4"/>
  <c r="J67" i="4"/>
  <c r="K67" i="4"/>
  <c r="L67" i="4"/>
  <c r="M67" i="4"/>
  <c r="N67" i="4"/>
  <c r="O67" i="4"/>
  <c r="P67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G60" i="4"/>
  <c r="H60" i="4"/>
  <c r="I60" i="4"/>
  <c r="J60" i="4"/>
  <c r="K60" i="4"/>
  <c r="L60" i="4"/>
  <c r="M60" i="4"/>
  <c r="N60" i="4"/>
  <c r="O60" i="4"/>
  <c r="P60" i="4"/>
  <c r="G61" i="4"/>
  <c r="H61" i="4"/>
  <c r="I61" i="4"/>
  <c r="J61" i="4"/>
  <c r="K61" i="4"/>
  <c r="L61" i="4"/>
  <c r="M61" i="4"/>
  <c r="N61" i="4"/>
  <c r="O61" i="4"/>
  <c r="P61" i="4"/>
  <c r="G62" i="4"/>
  <c r="H62" i="4"/>
  <c r="I62" i="4"/>
  <c r="J62" i="4"/>
  <c r="K62" i="4"/>
  <c r="L62" i="4"/>
  <c r="M62" i="4"/>
  <c r="N62" i="4"/>
  <c r="O62" i="4"/>
  <c r="P62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G53" i="4"/>
  <c r="H53" i="4"/>
  <c r="I53" i="4"/>
  <c r="J53" i="4"/>
  <c r="K53" i="4"/>
  <c r="L53" i="4"/>
  <c r="M53" i="4"/>
  <c r="N53" i="4"/>
  <c r="O53" i="4"/>
  <c r="P53" i="4"/>
  <c r="G54" i="4"/>
  <c r="H54" i="4"/>
  <c r="I54" i="4"/>
  <c r="J54" i="4"/>
  <c r="K54" i="4"/>
  <c r="L54" i="4"/>
  <c r="M54" i="4"/>
  <c r="N54" i="4"/>
  <c r="O54" i="4"/>
  <c r="P54" i="4"/>
  <c r="G55" i="4"/>
  <c r="H55" i="4"/>
  <c r="I55" i="4"/>
  <c r="J55" i="4"/>
  <c r="K55" i="4"/>
  <c r="L55" i="4"/>
  <c r="M55" i="4"/>
  <c r="N55" i="4"/>
  <c r="O55" i="4"/>
  <c r="P55" i="4"/>
  <c r="G56" i="4"/>
  <c r="H56" i="4"/>
  <c r="I56" i="4"/>
  <c r="J56" i="4"/>
  <c r="K56" i="4"/>
  <c r="L56" i="4"/>
  <c r="M56" i="4"/>
  <c r="N56" i="4"/>
  <c r="O56" i="4"/>
  <c r="P56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G47" i="4"/>
  <c r="H47" i="4"/>
  <c r="I47" i="4"/>
  <c r="J47" i="4"/>
  <c r="K47" i="4"/>
  <c r="L47" i="4"/>
  <c r="M47" i="4"/>
  <c r="N47" i="4"/>
  <c r="O47" i="4"/>
  <c r="P47" i="4"/>
  <c r="G48" i="4"/>
  <c r="H48" i="4"/>
  <c r="I48" i="4"/>
  <c r="J48" i="4"/>
  <c r="K48" i="4"/>
  <c r="L48" i="4"/>
  <c r="M48" i="4"/>
  <c r="N48" i="4"/>
  <c r="O48" i="4"/>
  <c r="P48" i="4"/>
  <c r="G49" i="4"/>
  <c r="H49" i="4"/>
  <c r="I49" i="4"/>
  <c r="J49" i="4"/>
  <c r="K49" i="4"/>
  <c r="L49" i="4"/>
  <c r="M49" i="4"/>
  <c r="N49" i="4"/>
  <c r="O49" i="4"/>
  <c r="P49" i="4"/>
  <c r="G50" i="4"/>
  <c r="H50" i="4"/>
  <c r="I50" i="4"/>
  <c r="J50" i="4"/>
  <c r="K50" i="4"/>
  <c r="L50" i="4"/>
  <c r="M50" i="4"/>
  <c r="N50" i="4"/>
  <c r="O50" i="4"/>
  <c r="P50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G39" i="4"/>
  <c r="H39" i="4"/>
  <c r="I39" i="4"/>
  <c r="J39" i="4"/>
  <c r="K39" i="4"/>
  <c r="L39" i="4"/>
  <c r="M39" i="4"/>
  <c r="N39" i="4"/>
  <c r="O39" i="4"/>
  <c r="P39" i="4"/>
  <c r="G40" i="4"/>
  <c r="H40" i="4"/>
  <c r="I40" i="4"/>
  <c r="J40" i="4"/>
  <c r="K40" i="4"/>
  <c r="L40" i="4"/>
  <c r="M40" i="4"/>
  <c r="N40" i="4"/>
  <c r="O40" i="4"/>
  <c r="P40" i="4"/>
  <c r="G41" i="4"/>
  <c r="H41" i="4"/>
  <c r="I41" i="4"/>
  <c r="J41" i="4"/>
  <c r="K41" i="4"/>
  <c r="L41" i="4"/>
  <c r="M41" i="4"/>
  <c r="N41" i="4"/>
  <c r="O41" i="4"/>
  <c r="P41" i="4"/>
  <c r="G42" i="4"/>
  <c r="H42" i="4"/>
  <c r="I42" i="4"/>
  <c r="J42" i="4"/>
  <c r="K42" i="4"/>
  <c r="L42" i="4"/>
  <c r="M42" i="4"/>
  <c r="N42" i="4"/>
  <c r="O42" i="4"/>
  <c r="P42" i="4"/>
  <c r="G43" i="4"/>
  <c r="H43" i="4"/>
  <c r="I43" i="4"/>
  <c r="J43" i="4"/>
  <c r="K43" i="4"/>
  <c r="L43" i="4"/>
  <c r="M43" i="4"/>
  <c r="N43" i="4"/>
  <c r="O43" i="4"/>
  <c r="P43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G32" i="4"/>
  <c r="H32" i="4"/>
  <c r="I32" i="4"/>
  <c r="J32" i="4"/>
  <c r="K32" i="4"/>
  <c r="L32" i="4"/>
  <c r="M32" i="4"/>
  <c r="N32" i="4"/>
  <c r="O32" i="4"/>
  <c r="P32" i="4"/>
  <c r="G33" i="4"/>
  <c r="H33" i="4"/>
  <c r="I33" i="4"/>
  <c r="J33" i="4"/>
  <c r="K33" i="4"/>
  <c r="L33" i="4"/>
  <c r="M33" i="4"/>
  <c r="N33" i="4"/>
  <c r="O33" i="4"/>
  <c r="P33" i="4"/>
  <c r="G34" i="4"/>
  <c r="H34" i="4"/>
  <c r="I34" i="4"/>
  <c r="J34" i="4"/>
  <c r="K34" i="4"/>
  <c r="L34" i="4"/>
  <c r="M34" i="4"/>
  <c r="N34" i="4"/>
  <c r="O34" i="4"/>
  <c r="P34" i="4"/>
  <c r="G35" i="4"/>
  <c r="H35" i="4"/>
  <c r="I35" i="4"/>
  <c r="J35" i="4"/>
  <c r="K35" i="4"/>
  <c r="L35" i="4"/>
  <c r="M35" i="4"/>
  <c r="N35" i="4"/>
  <c r="O35" i="4"/>
  <c r="P35" i="4"/>
  <c r="G36" i="4"/>
  <c r="H36" i="4"/>
  <c r="I36" i="4"/>
  <c r="J36" i="4"/>
  <c r="K36" i="4"/>
  <c r="L36" i="4"/>
  <c r="M36" i="4"/>
  <c r="N36" i="4"/>
  <c r="O36" i="4"/>
  <c r="P36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G29" i="4"/>
  <c r="H29" i="4"/>
  <c r="I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9" i="14"/>
  <c r="E64" i="14"/>
  <c r="Q64" i="14" s="1"/>
  <c r="E59" i="14"/>
  <c r="Q59" i="14" s="1"/>
  <c r="E52" i="14"/>
  <c r="E46" i="14"/>
  <c r="E45" i="14"/>
  <c r="Q45" i="14" s="1"/>
  <c r="E38" i="14"/>
  <c r="E31" i="14"/>
  <c r="E21" i="14"/>
  <c r="E11" i="14" s="1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O93" i="14"/>
  <c r="O91" i="14" s="1"/>
  <c r="N93" i="14"/>
  <c r="M93" i="14"/>
  <c r="L93" i="14"/>
  <c r="K93" i="14"/>
  <c r="K91" i="14" s="1"/>
  <c r="J93" i="14"/>
  <c r="I93" i="14"/>
  <c r="H93" i="14"/>
  <c r="G93" i="14"/>
  <c r="G91" i="14" s="1"/>
  <c r="F93" i="14"/>
  <c r="P91" i="14"/>
  <c r="N91" i="14"/>
  <c r="M91" i="14"/>
  <c r="L91" i="14"/>
  <c r="J91" i="14"/>
  <c r="I91" i="14"/>
  <c r="H91" i="14"/>
  <c r="F91" i="14"/>
  <c r="Q90" i="14"/>
  <c r="Q89" i="14"/>
  <c r="Q88" i="14"/>
  <c r="Q87" i="14"/>
  <c r="Q86" i="14"/>
  <c r="P85" i="14"/>
  <c r="P80" i="14" s="1"/>
  <c r="O85" i="14"/>
  <c r="N85" i="14"/>
  <c r="M85" i="14"/>
  <c r="L85" i="14"/>
  <c r="L80" i="14" s="1"/>
  <c r="K85" i="14"/>
  <c r="J85" i="14"/>
  <c r="I85" i="14"/>
  <c r="H85" i="14"/>
  <c r="H80" i="14" s="1"/>
  <c r="G85" i="14"/>
  <c r="F85" i="14"/>
  <c r="P93" i="13"/>
  <c r="P91" i="13" s="1"/>
  <c r="O93" i="13"/>
  <c r="N93" i="13"/>
  <c r="M93" i="13"/>
  <c r="M91" i="13" s="1"/>
  <c r="L93" i="13"/>
  <c r="L91" i="13" s="1"/>
  <c r="K93" i="13"/>
  <c r="K91" i="13" s="1"/>
  <c r="J93" i="13"/>
  <c r="J91" i="13" s="1"/>
  <c r="I93" i="13"/>
  <c r="I91" i="13" s="1"/>
  <c r="H93" i="13"/>
  <c r="G93" i="13"/>
  <c r="G91" i="13"/>
  <c r="F93" i="13"/>
  <c r="E93" i="13"/>
  <c r="O91" i="13"/>
  <c r="N91" i="13"/>
  <c r="H91" i="13"/>
  <c r="F91" i="13"/>
  <c r="Q90" i="13"/>
  <c r="Q89" i="13"/>
  <c r="Q88" i="13"/>
  <c r="Q87" i="13"/>
  <c r="Q86" i="13"/>
  <c r="P85" i="13"/>
  <c r="O85" i="13"/>
  <c r="O80" i="13" s="1"/>
  <c r="N85" i="13"/>
  <c r="M85" i="13"/>
  <c r="L85" i="13"/>
  <c r="K85" i="13"/>
  <c r="K80" i="13" s="1"/>
  <c r="J85" i="13"/>
  <c r="I85" i="13"/>
  <c r="H85" i="13"/>
  <c r="G85" i="13"/>
  <c r="G80" i="13" s="1"/>
  <c r="F85" i="13"/>
  <c r="E85" i="13"/>
  <c r="P93" i="12"/>
  <c r="P91" i="12" s="1"/>
  <c r="O93" i="12"/>
  <c r="O91" i="12" s="1"/>
  <c r="N93" i="12"/>
  <c r="M93" i="12"/>
  <c r="M91" i="12" s="1"/>
  <c r="L93" i="12"/>
  <c r="L91" i="12" s="1"/>
  <c r="K93" i="12"/>
  <c r="K91" i="12" s="1"/>
  <c r="J93" i="12"/>
  <c r="I93" i="12"/>
  <c r="H93" i="12"/>
  <c r="H91" i="12" s="1"/>
  <c r="G93" i="12"/>
  <c r="G91" i="12" s="1"/>
  <c r="F93" i="12"/>
  <c r="E93" i="12"/>
  <c r="E91" i="12" s="1"/>
  <c r="Q93" i="12"/>
  <c r="N91" i="12"/>
  <c r="J91" i="12"/>
  <c r="I91" i="12"/>
  <c r="F91" i="12"/>
  <c r="Q90" i="12"/>
  <c r="Q89" i="12"/>
  <c r="Q88" i="12"/>
  <c r="Q87" i="12"/>
  <c r="Q86" i="12"/>
  <c r="P85" i="12"/>
  <c r="O85" i="12"/>
  <c r="O80" i="12" s="1"/>
  <c r="N85" i="12"/>
  <c r="M85" i="12"/>
  <c r="L85" i="12"/>
  <c r="K85" i="12"/>
  <c r="K80" i="12" s="1"/>
  <c r="J85" i="12"/>
  <c r="I85" i="12"/>
  <c r="H85" i="12"/>
  <c r="G85" i="12"/>
  <c r="F85" i="12"/>
  <c r="E85" i="12"/>
  <c r="P93" i="11"/>
  <c r="P91" i="11" s="1"/>
  <c r="O93" i="11"/>
  <c r="O91" i="11" s="1"/>
  <c r="N93" i="11"/>
  <c r="M93" i="11"/>
  <c r="M91" i="11" s="1"/>
  <c r="L93" i="11"/>
  <c r="L91" i="11" s="1"/>
  <c r="K93" i="11"/>
  <c r="K91" i="11" s="1"/>
  <c r="J93" i="11"/>
  <c r="I93" i="11"/>
  <c r="H93" i="11"/>
  <c r="H91" i="11" s="1"/>
  <c r="G93" i="11"/>
  <c r="G91" i="11" s="1"/>
  <c r="F93" i="11"/>
  <c r="E93" i="11"/>
  <c r="E91" i="11" s="1"/>
  <c r="Q93" i="11"/>
  <c r="N91" i="11"/>
  <c r="J91" i="11"/>
  <c r="I91" i="11"/>
  <c r="I8" i="11" s="1"/>
  <c r="F91" i="1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J85" i="11"/>
  <c r="I85" i="11"/>
  <c r="H85" i="11"/>
  <c r="H80" i="11" s="1"/>
  <c r="G85" i="11"/>
  <c r="F85" i="11"/>
  <c r="E85" i="11"/>
  <c r="Q85" i="11"/>
  <c r="P93" i="10"/>
  <c r="P91" i="10" s="1"/>
  <c r="O93" i="10"/>
  <c r="O91" i="10" s="1"/>
  <c r="N93" i="10"/>
  <c r="M93" i="10"/>
  <c r="M91" i="10" s="1"/>
  <c r="L93" i="10"/>
  <c r="L91" i="10" s="1"/>
  <c r="K93" i="10"/>
  <c r="K91" i="10" s="1"/>
  <c r="J93" i="10"/>
  <c r="I93" i="10"/>
  <c r="I91" i="10" s="1"/>
  <c r="H93" i="10"/>
  <c r="H91" i="10" s="1"/>
  <c r="G93" i="10"/>
  <c r="G91" i="10" s="1"/>
  <c r="F93" i="10"/>
  <c r="E93" i="10"/>
  <c r="N91" i="10"/>
  <c r="J91" i="10"/>
  <c r="F91" i="10"/>
  <c r="Q90" i="10"/>
  <c r="Q89" i="10"/>
  <c r="Q88" i="10"/>
  <c r="Q87" i="10"/>
  <c r="Q86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Q85" i="10"/>
  <c r="P93" i="9"/>
  <c r="O93" i="9"/>
  <c r="N93" i="9"/>
  <c r="M93" i="9"/>
  <c r="L93" i="9"/>
  <c r="K93" i="9"/>
  <c r="J93" i="9"/>
  <c r="I93" i="9"/>
  <c r="H93" i="9"/>
  <c r="G93" i="9"/>
  <c r="F93" i="9"/>
  <c r="E93" i="9"/>
  <c r="Q93" i="9" s="1"/>
  <c r="P91" i="9"/>
  <c r="O91" i="9"/>
  <c r="N91" i="9"/>
  <c r="M91" i="9"/>
  <c r="L91" i="9"/>
  <c r="K91" i="9"/>
  <c r="J91" i="9"/>
  <c r="I91" i="9"/>
  <c r="H91" i="9"/>
  <c r="G91" i="9"/>
  <c r="F91" i="9"/>
  <c r="E91" i="9"/>
  <c r="Q91" i="9" s="1"/>
  <c r="Q90" i="9"/>
  <c r="Q89" i="9"/>
  <c r="Q88" i="9"/>
  <c r="Q87" i="9"/>
  <c r="Q86" i="9"/>
  <c r="P85" i="9"/>
  <c r="O85" i="9"/>
  <c r="N85" i="9"/>
  <c r="M85" i="9"/>
  <c r="L85" i="9"/>
  <c r="K85" i="9"/>
  <c r="J85" i="9"/>
  <c r="I85" i="9"/>
  <c r="H85" i="9"/>
  <c r="G85" i="9"/>
  <c r="F85" i="9"/>
  <c r="E85" i="9"/>
  <c r="Q85" i="9" s="1"/>
  <c r="P93" i="8"/>
  <c r="O93" i="8"/>
  <c r="N93" i="8"/>
  <c r="M93" i="8"/>
  <c r="L93" i="8"/>
  <c r="K93" i="8"/>
  <c r="J93" i="8"/>
  <c r="I93" i="8"/>
  <c r="H93" i="8"/>
  <c r="G93" i="8"/>
  <c r="F93" i="8"/>
  <c r="E93" i="8"/>
  <c r="P91" i="8"/>
  <c r="O91" i="8"/>
  <c r="N91" i="8"/>
  <c r="M91" i="8"/>
  <c r="L91" i="8"/>
  <c r="K91" i="8"/>
  <c r="J91" i="8"/>
  <c r="I91" i="8"/>
  <c r="H91" i="8"/>
  <c r="G91" i="8"/>
  <c r="F91" i="8"/>
  <c r="E91" i="8"/>
  <c r="Q90" i="8"/>
  <c r="Q89" i="8"/>
  <c r="Q88" i="8"/>
  <c r="Q87" i="8"/>
  <c r="Q86" i="8"/>
  <c r="P85" i="8"/>
  <c r="O85" i="8"/>
  <c r="N85" i="8"/>
  <c r="M85" i="8"/>
  <c r="L85" i="8"/>
  <c r="K85" i="8"/>
  <c r="J85" i="8"/>
  <c r="I85" i="8"/>
  <c r="H85" i="8"/>
  <c r="G85" i="8"/>
  <c r="F85" i="8"/>
  <c r="E85" i="8"/>
  <c r="Q85" i="8"/>
  <c r="P93" i="7"/>
  <c r="O93" i="7"/>
  <c r="N93" i="7"/>
  <c r="M93" i="7"/>
  <c r="L93" i="7"/>
  <c r="K93" i="7"/>
  <c r="J93" i="7"/>
  <c r="I93" i="7"/>
  <c r="H93" i="7"/>
  <c r="G93" i="7"/>
  <c r="F93" i="7"/>
  <c r="E93" i="7"/>
  <c r="Q93" i="7" s="1"/>
  <c r="P91" i="7"/>
  <c r="O91" i="7"/>
  <c r="N91" i="7"/>
  <c r="M91" i="7"/>
  <c r="L91" i="7"/>
  <c r="K91" i="7"/>
  <c r="J91" i="7"/>
  <c r="I91" i="7"/>
  <c r="H91" i="7"/>
  <c r="G91" i="7"/>
  <c r="F91" i="7"/>
  <c r="E91" i="7"/>
  <c r="Q91" i="7" s="1"/>
  <c r="Q90" i="7"/>
  <c r="Q89" i="7"/>
  <c r="Q88" i="7"/>
  <c r="Q87" i="7"/>
  <c r="Q86" i="7"/>
  <c r="P85" i="7"/>
  <c r="O85" i="7"/>
  <c r="N85" i="7"/>
  <c r="M85" i="7"/>
  <c r="L85" i="7"/>
  <c r="K85" i="7"/>
  <c r="J85" i="7"/>
  <c r="I85" i="7"/>
  <c r="H85" i="7"/>
  <c r="G85" i="7"/>
  <c r="F85" i="7"/>
  <c r="E85" i="7"/>
  <c r="P93" i="6"/>
  <c r="O93" i="6"/>
  <c r="N93" i="6"/>
  <c r="N91" i="6" s="1"/>
  <c r="M93" i="6"/>
  <c r="L93" i="6"/>
  <c r="K93" i="6"/>
  <c r="J93" i="6"/>
  <c r="J91" i="6" s="1"/>
  <c r="I93" i="6"/>
  <c r="H93" i="6"/>
  <c r="G93" i="6"/>
  <c r="F93" i="6"/>
  <c r="E93" i="6"/>
  <c r="P91" i="6"/>
  <c r="O91" i="6"/>
  <c r="M91" i="6"/>
  <c r="L91" i="6"/>
  <c r="K91" i="6"/>
  <c r="I91" i="6"/>
  <c r="H91" i="6"/>
  <c r="G91" i="6"/>
  <c r="E91" i="6"/>
  <c r="Q90" i="6"/>
  <c r="Q89" i="6"/>
  <c r="Q88" i="6"/>
  <c r="Q87" i="6"/>
  <c r="Q86" i="6"/>
  <c r="P85" i="6"/>
  <c r="O85" i="6"/>
  <c r="N85" i="6"/>
  <c r="M85" i="6"/>
  <c r="L85" i="6"/>
  <c r="K85" i="6"/>
  <c r="J85" i="6"/>
  <c r="I85" i="6"/>
  <c r="H85" i="6"/>
  <c r="G85" i="6"/>
  <c r="F85" i="6"/>
  <c r="E85" i="6"/>
  <c r="Q85" i="6" s="1"/>
  <c r="P93" i="5"/>
  <c r="O93" i="5"/>
  <c r="N93" i="5"/>
  <c r="N91" i="5" s="1"/>
  <c r="M93" i="5"/>
  <c r="L93" i="5"/>
  <c r="K93" i="5"/>
  <c r="J93" i="5"/>
  <c r="J91" i="5" s="1"/>
  <c r="I93" i="5"/>
  <c r="H93" i="5"/>
  <c r="G93" i="5"/>
  <c r="F93" i="5"/>
  <c r="E93" i="5"/>
  <c r="P91" i="5"/>
  <c r="O91" i="5"/>
  <c r="M91" i="5"/>
  <c r="L91" i="5"/>
  <c r="K91" i="5"/>
  <c r="I91" i="5"/>
  <c r="H91" i="5"/>
  <c r="G91" i="5"/>
  <c r="E91" i="5"/>
  <c r="Q90" i="5"/>
  <c r="Q89" i="5"/>
  <c r="Q88" i="5"/>
  <c r="Q87" i="5"/>
  <c r="Q86" i="5"/>
  <c r="P85" i="5"/>
  <c r="O85" i="5"/>
  <c r="N85" i="5"/>
  <c r="M85" i="5"/>
  <c r="L85" i="5"/>
  <c r="K85" i="5"/>
  <c r="J85" i="5"/>
  <c r="I85" i="5"/>
  <c r="H85" i="5"/>
  <c r="G85" i="5"/>
  <c r="F85" i="5"/>
  <c r="E85" i="5"/>
  <c r="Q85" i="5" s="1"/>
  <c r="P85" i="4"/>
  <c r="P80" i="4" s="1"/>
  <c r="O85" i="4"/>
  <c r="N85" i="4"/>
  <c r="M85" i="4"/>
  <c r="L85" i="4"/>
  <c r="L80" i="4" s="1"/>
  <c r="K85" i="4"/>
  <c r="J85" i="4"/>
  <c r="I85" i="4"/>
  <c r="H85" i="4"/>
  <c r="H80" i="4" s="1"/>
  <c r="G85" i="4"/>
  <c r="Q88" i="4"/>
  <c r="Q97" i="14"/>
  <c r="Q96" i="14"/>
  <c r="Q95" i="14"/>
  <c r="Q94" i="14"/>
  <c r="Q84" i="14"/>
  <c r="Q83" i="14"/>
  <c r="Q82" i="14"/>
  <c r="Q81" i="14"/>
  <c r="O80" i="14"/>
  <c r="N80" i="14"/>
  <c r="M80" i="14"/>
  <c r="K80" i="14"/>
  <c r="J80" i="14"/>
  <c r="I80" i="14"/>
  <c r="G80" i="14"/>
  <c r="F80" i="14"/>
  <c r="Q79" i="14"/>
  <c r="Q78" i="14"/>
  <c r="Q77" i="14"/>
  <c r="Q76" i="14"/>
  <c r="P75" i="14"/>
  <c r="O75" i="14"/>
  <c r="O69" i="14" s="1"/>
  <c r="N75" i="14"/>
  <c r="M75" i="14"/>
  <c r="M69" i="14"/>
  <c r="L75" i="14"/>
  <c r="L69" i="14" s="1"/>
  <c r="K75" i="14"/>
  <c r="J75" i="14"/>
  <c r="I75" i="14"/>
  <c r="H75" i="14"/>
  <c r="H69" i="14" s="1"/>
  <c r="G75" i="14"/>
  <c r="F75" i="14"/>
  <c r="Q75" i="14"/>
  <c r="Q74" i="14"/>
  <c r="Q73" i="14"/>
  <c r="Q72" i="14"/>
  <c r="Q71" i="14"/>
  <c r="P70" i="14"/>
  <c r="P69" i="14" s="1"/>
  <c r="O70" i="14"/>
  <c r="N70" i="14"/>
  <c r="N69" i="14"/>
  <c r="M70" i="14"/>
  <c r="L70" i="14"/>
  <c r="K70" i="14"/>
  <c r="J70" i="14"/>
  <c r="J69" i="14" s="1"/>
  <c r="I70" i="14"/>
  <c r="I69" i="14" s="1"/>
  <c r="H70" i="14"/>
  <c r="G70" i="14"/>
  <c r="G69" i="14" s="1"/>
  <c r="F70" i="14"/>
  <c r="F69" i="14"/>
  <c r="Q68" i="14"/>
  <c r="Q67" i="14"/>
  <c r="Q66" i="14"/>
  <c r="Q65" i="14"/>
  <c r="P64" i="14"/>
  <c r="P58" i="14" s="1"/>
  <c r="O64" i="14"/>
  <c r="N64" i="14"/>
  <c r="M64" i="14"/>
  <c r="M58" i="14" s="1"/>
  <c r="L64" i="14"/>
  <c r="K64" i="14"/>
  <c r="J64" i="14"/>
  <c r="I64" i="14"/>
  <c r="H64" i="14"/>
  <c r="G64" i="14"/>
  <c r="F64" i="14"/>
  <c r="F58" i="14" s="1"/>
  <c r="Q63" i="14"/>
  <c r="Q62" i="14"/>
  <c r="Q61" i="14"/>
  <c r="Q60" i="14"/>
  <c r="P59" i="14"/>
  <c r="O59" i="14"/>
  <c r="O58" i="14" s="1"/>
  <c r="N59" i="14"/>
  <c r="N58" i="14" s="1"/>
  <c r="M59" i="14"/>
  <c r="L59" i="14"/>
  <c r="K59" i="14"/>
  <c r="K58" i="14" s="1"/>
  <c r="J59" i="14"/>
  <c r="I59" i="14"/>
  <c r="I58" i="14" s="1"/>
  <c r="H59" i="14"/>
  <c r="H58" i="14"/>
  <c r="G59" i="14"/>
  <c r="G58" i="14" s="1"/>
  <c r="F59" i="14"/>
  <c r="L58" i="14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F52" i="14"/>
  <c r="Q52" i="14"/>
  <c r="Q51" i="14"/>
  <c r="Q50" i="14"/>
  <c r="Q49" i="14"/>
  <c r="Q48" i="14"/>
  <c r="Q47" i="14"/>
  <c r="P46" i="14"/>
  <c r="P45" i="14"/>
  <c r="O46" i="14"/>
  <c r="N46" i="14"/>
  <c r="N45" i="14" s="1"/>
  <c r="M46" i="14"/>
  <c r="L46" i="14"/>
  <c r="L45" i="14" s="1"/>
  <c r="K46" i="14"/>
  <c r="K45" i="14" s="1"/>
  <c r="J46" i="14"/>
  <c r="I46" i="14"/>
  <c r="I45" i="14" s="1"/>
  <c r="H46" i="14"/>
  <c r="G46" i="14"/>
  <c r="G45" i="14"/>
  <c r="F46" i="14"/>
  <c r="M45" i="14"/>
  <c r="J45" i="14"/>
  <c r="Q44" i="14"/>
  <c r="Q43" i="14"/>
  <c r="Q42" i="14"/>
  <c r="Q41" i="14"/>
  <c r="Q40" i="14"/>
  <c r="Q39" i="14"/>
  <c r="P38" i="14"/>
  <c r="O38" i="14"/>
  <c r="O30" i="14"/>
  <c r="N38" i="14"/>
  <c r="M38" i="14"/>
  <c r="L38" i="14"/>
  <c r="K38" i="14"/>
  <c r="J38" i="14"/>
  <c r="I38" i="14"/>
  <c r="H38" i="14"/>
  <c r="G38" i="14"/>
  <c r="F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K31" i="14"/>
  <c r="K30" i="14"/>
  <c r="J31" i="14"/>
  <c r="I31" i="14"/>
  <c r="I30" i="14" s="1"/>
  <c r="H31" i="14"/>
  <c r="H30" i="14"/>
  <c r="G31" i="14"/>
  <c r="F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J21" i="14"/>
  <c r="I21" i="14"/>
  <c r="H21" i="14"/>
  <c r="G21" i="14"/>
  <c r="F21" i="14"/>
  <c r="Q20" i="14"/>
  <c r="Q19" i="14"/>
  <c r="Q18" i="14"/>
  <c r="Q17" i="14"/>
  <c r="Q16" i="14"/>
  <c r="Q15" i="14"/>
  <c r="Q14" i="14"/>
  <c r="P13" i="14"/>
  <c r="O13" i="14"/>
  <c r="O12" i="14"/>
  <c r="N13" i="14"/>
  <c r="N12" i="14"/>
  <c r="M13" i="14"/>
  <c r="M10" i="14" s="1"/>
  <c r="M12" i="14"/>
  <c r="L13" i="14"/>
  <c r="K13" i="14"/>
  <c r="J13" i="14"/>
  <c r="J10" i="14" s="1"/>
  <c r="I13" i="14"/>
  <c r="H13" i="14"/>
  <c r="G13" i="14"/>
  <c r="G12" i="14" s="1"/>
  <c r="F13" i="14"/>
  <c r="F12" i="14" s="1"/>
  <c r="M11" i="14"/>
  <c r="K11" i="14"/>
  <c r="G11" i="14"/>
  <c r="N10" i="14"/>
  <c r="Q97" i="13"/>
  <c r="Q96" i="13"/>
  <c r="Q95" i="13"/>
  <c r="Q94" i="13"/>
  <c r="Q84" i="13"/>
  <c r="Q83" i="13"/>
  <c r="Q82" i="13"/>
  <c r="Q81" i="13"/>
  <c r="P80" i="13"/>
  <c r="N80" i="13"/>
  <c r="M80" i="13"/>
  <c r="L80" i="13"/>
  <c r="J80" i="13"/>
  <c r="I80" i="13"/>
  <c r="H80" i="13"/>
  <c r="F80" i="13"/>
  <c r="E80" i="13"/>
  <c r="Q80" i="13" s="1"/>
  <c r="Q79" i="13"/>
  <c r="Q78" i="13"/>
  <c r="Q77" i="13"/>
  <c r="Q76" i="13"/>
  <c r="P75" i="13"/>
  <c r="O75" i="13"/>
  <c r="N75" i="13"/>
  <c r="M75" i="13"/>
  <c r="L75" i="13"/>
  <c r="K75" i="13"/>
  <c r="J75" i="13"/>
  <c r="I75" i="13"/>
  <c r="I69" i="13" s="1"/>
  <c r="H75" i="13"/>
  <c r="G75" i="13"/>
  <c r="G69" i="13" s="1"/>
  <c r="F75" i="13"/>
  <c r="E75" i="13"/>
  <c r="Q74" i="13"/>
  <c r="Q73" i="13"/>
  <c r="Q72" i="13"/>
  <c r="Q71" i="13"/>
  <c r="P70" i="13"/>
  <c r="P69" i="13"/>
  <c r="O70" i="13"/>
  <c r="O69" i="13"/>
  <c r="N70" i="13"/>
  <c r="M70" i="13"/>
  <c r="M69" i="13" s="1"/>
  <c r="L70" i="13"/>
  <c r="L69" i="13"/>
  <c r="K70" i="13"/>
  <c r="K69" i="13"/>
  <c r="J70" i="13"/>
  <c r="I70" i="13"/>
  <c r="H70" i="13"/>
  <c r="H69" i="13" s="1"/>
  <c r="G70" i="13"/>
  <c r="F70" i="13"/>
  <c r="F69" i="13" s="1"/>
  <c r="E70" i="13"/>
  <c r="J69" i="13"/>
  <c r="Q68" i="13"/>
  <c r="Q67" i="13"/>
  <c r="Q66" i="13"/>
  <c r="Q65" i="13"/>
  <c r="P64" i="13"/>
  <c r="P58" i="13" s="1"/>
  <c r="O64" i="13"/>
  <c r="N64" i="13"/>
  <c r="M64" i="13"/>
  <c r="M58" i="13" s="1"/>
  <c r="L64" i="13"/>
  <c r="K64" i="13"/>
  <c r="J64" i="13"/>
  <c r="I64" i="13"/>
  <c r="H64" i="13"/>
  <c r="G64" i="13"/>
  <c r="F64" i="13"/>
  <c r="E64" i="13"/>
  <c r="Q64" i="13" s="1"/>
  <c r="Q63" i="13"/>
  <c r="Q62" i="13"/>
  <c r="Q61" i="13"/>
  <c r="Q60" i="13"/>
  <c r="P59" i="13"/>
  <c r="O59" i="13"/>
  <c r="O58" i="13" s="1"/>
  <c r="N59" i="13"/>
  <c r="N58" i="13" s="1"/>
  <c r="M59" i="13"/>
  <c r="L59" i="13"/>
  <c r="L58" i="13" s="1"/>
  <c r="K59" i="13"/>
  <c r="K58" i="13" s="1"/>
  <c r="J59" i="13"/>
  <c r="J58" i="13" s="1"/>
  <c r="I59" i="13"/>
  <c r="I58" i="13" s="1"/>
  <c r="H59" i="13"/>
  <c r="H58" i="13" s="1"/>
  <c r="G59" i="13"/>
  <c r="G58" i="13" s="1"/>
  <c r="F59" i="13"/>
  <c r="F58" i="13" s="1"/>
  <c r="E59" i="13"/>
  <c r="E58" i="13" s="1"/>
  <c r="Q57" i="13"/>
  <c r="Q56" i="13"/>
  <c r="Q55" i="13"/>
  <c r="Q54" i="13"/>
  <c r="Q53" i="13"/>
  <c r="P52" i="13"/>
  <c r="O52" i="13"/>
  <c r="O11" i="13" s="1"/>
  <c r="N52" i="13"/>
  <c r="M52" i="13"/>
  <c r="L52" i="13"/>
  <c r="K52" i="13"/>
  <c r="K11" i="13" s="1"/>
  <c r="J52" i="13"/>
  <c r="I52" i="13"/>
  <c r="H52" i="13"/>
  <c r="H11" i="13" s="1"/>
  <c r="G52" i="13"/>
  <c r="G45" i="13" s="1"/>
  <c r="F52" i="13"/>
  <c r="E52" i="13"/>
  <c r="Q51" i="13"/>
  <c r="Q50" i="13"/>
  <c r="Q49" i="13"/>
  <c r="Q48" i="13"/>
  <c r="Q47" i="13"/>
  <c r="P46" i="13"/>
  <c r="P45" i="13" s="1"/>
  <c r="O46" i="13"/>
  <c r="N46" i="13"/>
  <c r="N45" i="13" s="1"/>
  <c r="M46" i="13"/>
  <c r="M45" i="13" s="1"/>
  <c r="L46" i="13"/>
  <c r="L45" i="13" s="1"/>
  <c r="K46" i="13"/>
  <c r="K45" i="13"/>
  <c r="J46" i="13"/>
  <c r="I46" i="13"/>
  <c r="I45" i="13"/>
  <c r="H46" i="13"/>
  <c r="H45" i="13" s="1"/>
  <c r="G46" i="13"/>
  <c r="F46" i="13"/>
  <c r="F45" i="13"/>
  <c r="E46" i="13"/>
  <c r="Q44" i="13"/>
  <c r="Q43" i="13"/>
  <c r="Q42" i="13"/>
  <c r="Q41" i="13"/>
  <c r="Q40" i="13"/>
  <c r="Q39" i="13"/>
  <c r="P38" i="13"/>
  <c r="O38" i="13"/>
  <c r="N38" i="13"/>
  <c r="M38" i="13"/>
  <c r="M11" i="13" s="1"/>
  <c r="L38" i="13"/>
  <c r="K38" i="13"/>
  <c r="J38" i="13"/>
  <c r="I38" i="13"/>
  <c r="H38" i="13"/>
  <c r="G38" i="13"/>
  <c r="F38" i="13"/>
  <c r="F11" i="13" s="1"/>
  <c r="E38" i="13"/>
  <c r="Q37" i="13"/>
  <c r="Q36" i="13"/>
  <c r="Q35" i="13"/>
  <c r="Q34" i="13"/>
  <c r="Q33" i="13"/>
  <c r="Q32" i="13"/>
  <c r="P31" i="13"/>
  <c r="P30" i="13" s="1"/>
  <c r="O31" i="13"/>
  <c r="O30" i="13" s="1"/>
  <c r="N31" i="13"/>
  <c r="N30" i="13" s="1"/>
  <c r="M31" i="13"/>
  <c r="M30" i="13" s="1"/>
  <c r="L31" i="13"/>
  <c r="L30" i="13"/>
  <c r="K31" i="13"/>
  <c r="J31" i="13"/>
  <c r="I31" i="13"/>
  <c r="H31" i="13"/>
  <c r="H30" i="13" s="1"/>
  <c r="G31" i="13"/>
  <c r="F31" i="13"/>
  <c r="F30" i="13" s="1"/>
  <c r="E31" i="13"/>
  <c r="G30" i="13"/>
  <c r="Q29" i="13"/>
  <c r="Q28" i="13"/>
  <c r="Q27" i="13"/>
  <c r="Q26" i="13"/>
  <c r="Q25" i="13"/>
  <c r="Q24" i="13"/>
  <c r="Q23" i="13"/>
  <c r="Q22" i="13"/>
  <c r="P21" i="13"/>
  <c r="P11" i="13" s="1"/>
  <c r="O21" i="13"/>
  <c r="N21" i="13"/>
  <c r="N11" i="13" s="1"/>
  <c r="M21" i="13"/>
  <c r="L21" i="13"/>
  <c r="L11" i="13"/>
  <c r="K21" i="13"/>
  <c r="J21" i="13"/>
  <c r="I21" i="13"/>
  <c r="I11" i="13"/>
  <c r="H21" i="13"/>
  <c r="G21" i="13"/>
  <c r="F21" i="13"/>
  <c r="E21" i="13"/>
  <c r="Q20" i="13"/>
  <c r="Q19" i="13"/>
  <c r="Q18" i="13"/>
  <c r="Q17" i="13"/>
  <c r="Q16" i="13"/>
  <c r="Q15" i="13"/>
  <c r="Q14" i="13"/>
  <c r="P13" i="13"/>
  <c r="O13" i="13"/>
  <c r="O12" i="13"/>
  <c r="N13" i="13"/>
  <c r="N10" i="13" s="1"/>
  <c r="M13" i="13"/>
  <c r="L13" i="13"/>
  <c r="K13" i="13"/>
  <c r="K12" i="13"/>
  <c r="J13" i="13"/>
  <c r="I13" i="13"/>
  <c r="I12" i="13"/>
  <c r="H13" i="13"/>
  <c r="H12" i="13" s="1"/>
  <c r="G13" i="13"/>
  <c r="F13" i="13"/>
  <c r="E13" i="13"/>
  <c r="M12" i="13"/>
  <c r="J12" i="13"/>
  <c r="G11" i="13"/>
  <c r="N9" i="13"/>
  <c r="M10" i="13"/>
  <c r="M9" i="13" s="1"/>
  <c r="Q97" i="12"/>
  <c r="Q96" i="12"/>
  <c r="Q95" i="12"/>
  <c r="Q94" i="12"/>
  <c r="Q84" i="12"/>
  <c r="Q83" i="12"/>
  <c r="Q82" i="12"/>
  <c r="Q81" i="12"/>
  <c r="P80" i="12"/>
  <c r="N80" i="12"/>
  <c r="M80" i="12"/>
  <c r="L80" i="12"/>
  <c r="J80" i="12"/>
  <c r="I80" i="12"/>
  <c r="H80" i="12"/>
  <c r="F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J69" i="12" s="1"/>
  <c r="I75" i="12"/>
  <c r="I69" i="12" s="1"/>
  <c r="H75" i="12"/>
  <c r="G75" i="12"/>
  <c r="F75" i="12"/>
  <c r="E75" i="12"/>
  <c r="Q75" i="12" s="1"/>
  <c r="Q74" i="12"/>
  <c r="Q73" i="12"/>
  <c r="Q72" i="12"/>
  <c r="Q71" i="12"/>
  <c r="P70" i="12"/>
  <c r="P69" i="12"/>
  <c r="O70" i="12"/>
  <c r="O69" i="12" s="1"/>
  <c r="N70" i="12"/>
  <c r="N69" i="12"/>
  <c r="M70" i="12"/>
  <c r="L70" i="12"/>
  <c r="L69" i="12"/>
  <c r="K70" i="12"/>
  <c r="K69" i="12"/>
  <c r="J70" i="12"/>
  <c r="I70" i="12"/>
  <c r="H70" i="12"/>
  <c r="H69" i="12" s="1"/>
  <c r="G70" i="12"/>
  <c r="G69" i="12"/>
  <c r="F70" i="12"/>
  <c r="F69" i="12" s="1"/>
  <c r="E70" i="12"/>
  <c r="M69" i="12"/>
  <c r="Q68" i="12"/>
  <c r="Q67" i="12"/>
  <c r="Q66" i="12"/>
  <c r="Q65" i="12"/>
  <c r="P64" i="12"/>
  <c r="O64" i="12"/>
  <c r="N64" i="12"/>
  <c r="M64" i="12"/>
  <c r="L64" i="12"/>
  <c r="K64" i="12"/>
  <c r="J64" i="12"/>
  <c r="J58" i="12" s="1"/>
  <c r="I64" i="12"/>
  <c r="H64" i="12"/>
  <c r="G64" i="12"/>
  <c r="F64" i="12"/>
  <c r="E64" i="12"/>
  <c r="Q63" i="12"/>
  <c r="Q62" i="12"/>
  <c r="Q61" i="12"/>
  <c r="Q60" i="12"/>
  <c r="P59" i="12"/>
  <c r="P58" i="12"/>
  <c r="O59" i="12"/>
  <c r="N59" i="12"/>
  <c r="N58" i="12"/>
  <c r="M59" i="12"/>
  <c r="M58" i="12" s="1"/>
  <c r="L59" i="12"/>
  <c r="L58" i="12" s="1"/>
  <c r="K59" i="12"/>
  <c r="K58" i="12" s="1"/>
  <c r="J59" i="12"/>
  <c r="I59" i="12"/>
  <c r="I58" i="12"/>
  <c r="H59" i="12"/>
  <c r="H58" i="12"/>
  <c r="G59" i="12"/>
  <c r="G58" i="12"/>
  <c r="F59" i="12"/>
  <c r="E59" i="12"/>
  <c r="E58" i="12"/>
  <c r="O58" i="12"/>
  <c r="Q57" i="12"/>
  <c r="Q56" i="12"/>
  <c r="Q55" i="12"/>
  <c r="Q54" i="12"/>
  <c r="Q53" i="12"/>
  <c r="P52" i="12"/>
  <c r="O52" i="12"/>
  <c r="N52" i="12"/>
  <c r="M52" i="12"/>
  <c r="L52" i="12"/>
  <c r="L45" i="12" s="1"/>
  <c r="K52" i="12"/>
  <c r="J52" i="12"/>
  <c r="I52" i="12"/>
  <c r="H52" i="12"/>
  <c r="H45" i="12" s="1"/>
  <c r="G52" i="12"/>
  <c r="F52" i="12"/>
  <c r="F45" i="12" s="1"/>
  <c r="E52" i="12"/>
  <c r="Q51" i="12"/>
  <c r="Q50" i="12"/>
  <c r="Q49" i="12"/>
  <c r="Q48" i="12"/>
  <c r="Q47" i="12"/>
  <c r="P46" i="12"/>
  <c r="P45" i="12"/>
  <c r="O46" i="12"/>
  <c r="O45" i="12"/>
  <c r="N46" i="12"/>
  <c r="N45" i="12"/>
  <c r="M46" i="12"/>
  <c r="L46" i="12"/>
  <c r="K46" i="12"/>
  <c r="K45" i="12" s="1"/>
  <c r="J46" i="12"/>
  <c r="J45" i="12"/>
  <c r="I46" i="12"/>
  <c r="I45" i="12" s="1"/>
  <c r="H46" i="12"/>
  <c r="G46" i="12"/>
  <c r="F46" i="12"/>
  <c r="E46" i="12"/>
  <c r="M45" i="12"/>
  <c r="Q44" i="12"/>
  <c r="Q43" i="12"/>
  <c r="Q42" i="12"/>
  <c r="Q41" i="12"/>
  <c r="Q40" i="12"/>
  <c r="Q39" i="12"/>
  <c r="P38" i="12"/>
  <c r="O38" i="12"/>
  <c r="O30" i="12" s="1"/>
  <c r="N38" i="12"/>
  <c r="M38" i="12"/>
  <c r="L38" i="12"/>
  <c r="K38" i="12"/>
  <c r="J38" i="12"/>
  <c r="I38" i="12"/>
  <c r="I11" i="12" s="1"/>
  <c r="H38" i="12"/>
  <c r="H11" i="12" s="1"/>
  <c r="G38" i="12"/>
  <c r="F38" i="12"/>
  <c r="E38" i="12"/>
  <c r="Q37" i="12"/>
  <c r="Q36" i="12"/>
  <c r="Q35" i="12"/>
  <c r="Q34" i="12"/>
  <c r="Q33" i="12"/>
  <c r="Q32" i="12"/>
  <c r="P31" i="12"/>
  <c r="O31" i="12"/>
  <c r="N31" i="12"/>
  <c r="M31" i="12"/>
  <c r="L31" i="12"/>
  <c r="K31" i="12"/>
  <c r="J31" i="12"/>
  <c r="J30" i="12" s="1"/>
  <c r="I31" i="12"/>
  <c r="H31" i="12"/>
  <c r="G31" i="12"/>
  <c r="G30" i="12" s="1"/>
  <c r="F31" i="12"/>
  <c r="F30" i="12"/>
  <c r="E31" i="12"/>
  <c r="Q29" i="12"/>
  <c r="Q28" i="12"/>
  <c r="Q27" i="12"/>
  <c r="Q26" i="12"/>
  <c r="Q25" i="12"/>
  <c r="Q24" i="12"/>
  <c r="Q23" i="12"/>
  <c r="Q22" i="12"/>
  <c r="P21" i="12"/>
  <c r="O21" i="12"/>
  <c r="O11" i="12" s="1"/>
  <c r="N21" i="12"/>
  <c r="M21" i="12"/>
  <c r="L21" i="12"/>
  <c r="K21" i="12"/>
  <c r="J21" i="12"/>
  <c r="I21" i="12"/>
  <c r="H21" i="12"/>
  <c r="G21" i="12"/>
  <c r="F21" i="12"/>
  <c r="E21" i="12"/>
  <c r="E11" i="12" s="1"/>
  <c r="E9" i="12" s="1"/>
  <c r="Q20" i="12"/>
  <c r="Q19" i="12"/>
  <c r="Q18" i="12"/>
  <c r="Q17" i="12"/>
  <c r="Q16" i="12"/>
  <c r="Q15" i="12"/>
  <c r="Q14" i="12"/>
  <c r="P13" i="12"/>
  <c r="P12" i="12"/>
  <c r="O13" i="12"/>
  <c r="N13" i="12"/>
  <c r="M13" i="12"/>
  <c r="L13" i="12"/>
  <c r="K13" i="12"/>
  <c r="K12" i="12"/>
  <c r="J13" i="12"/>
  <c r="I13" i="12"/>
  <c r="I12" i="12"/>
  <c r="H13" i="12"/>
  <c r="G13" i="12"/>
  <c r="G12" i="12"/>
  <c r="F13" i="12"/>
  <c r="E13" i="12"/>
  <c r="K11" i="12"/>
  <c r="Q97" i="11"/>
  <c r="Q96" i="11"/>
  <c r="Q95" i="11"/>
  <c r="Q94" i="11"/>
  <c r="Q84" i="11"/>
  <c r="Q83" i="11"/>
  <c r="Q82" i="11"/>
  <c r="Q81" i="11"/>
  <c r="O80" i="11"/>
  <c r="N80" i="11"/>
  <c r="M80" i="11"/>
  <c r="K80" i="11"/>
  <c r="J80" i="11"/>
  <c r="I80" i="11"/>
  <c r="G80" i="11"/>
  <c r="F80" i="11"/>
  <c r="E80" i="11"/>
  <c r="Q79" i="11"/>
  <c r="Q78" i="11"/>
  <c r="Q77" i="11"/>
  <c r="Q76" i="11"/>
  <c r="P75" i="11"/>
  <c r="P69" i="11" s="1"/>
  <c r="O75" i="11"/>
  <c r="N75" i="11"/>
  <c r="M75" i="11"/>
  <c r="M69" i="11" s="1"/>
  <c r="L75" i="11"/>
  <c r="L69" i="11" s="1"/>
  <c r="K75" i="11"/>
  <c r="J75" i="11"/>
  <c r="I75" i="11"/>
  <c r="H75" i="11"/>
  <c r="H69" i="11" s="1"/>
  <c r="G75" i="11"/>
  <c r="F75" i="11"/>
  <c r="E75" i="11"/>
  <c r="Q74" i="11"/>
  <c r="Q73" i="11"/>
  <c r="Q72" i="11"/>
  <c r="Q71" i="11"/>
  <c r="P70" i="11"/>
  <c r="O70" i="11"/>
  <c r="O69" i="11" s="1"/>
  <c r="N70" i="11"/>
  <c r="N69" i="11"/>
  <c r="M70" i="11"/>
  <c r="L70" i="11"/>
  <c r="K70" i="11"/>
  <c r="K69" i="11"/>
  <c r="J70" i="11"/>
  <c r="I70" i="11"/>
  <c r="H70" i="11"/>
  <c r="G70" i="11"/>
  <c r="F70" i="11"/>
  <c r="E70" i="11"/>
  <c r="J69" i="11"/>
  <c r="I69" i="11"/>
  <c r="G69" i="11"/>
  <c r="Q68" i="11"/>
  <c r="Q67" i="11"/>
  <c r="Q66" i="11"/>
  <c r="Q65" i="11"/>
  <c r="P64" i="11"/>
  <c r="O64" i="11"/>
  <c r="N64" i="11"/>
  <c r="M64" i="11"/>
  <c r="L64" i="11"/>
  <c r="L58" i="11" s="1"/>
  <c r="K64" i="11"/>
  <c r="J64" i="11"/>
  <c r="I64" i="11"/>
  <c r="I58" i="11"/>
  <c r="H64" i="11"/>
  <c r="G64" i="11"/>
  <c r="F64" i="11"/>
  <c r="E64" i="11"/>
  <c r="Q63" i="11"/>
  <c r="Q62" i="11"/>
  <c r="Q61" i="11"/>
  <c r="Q60" i="11"/>
  <c r="P59" i="11"/>
  <c r="P58" i="11"/>
  <c r="O59" i="11"/>
  <c r="O58" i="11" s="1"/>
  <c r="N59" i="11"/>
  <c r="N58" i="11" s="1"/>
  <c r="M59" i="11"/>
  <c r="M58" i="11"/>
  <c r="L59" i="11"/>
  <c r="K59" i="11"/>
  <c r="K58" i="11" s="1"/>
  <c r="J59" i="11"/>
  <c r="J58" i="11"/>
  <c r="I59" i="11"/>
  <c r="H59" i="11"/>
  <c r="H58" i="11" s="1"/>
  <c r="G59" i="11"/>
  <c r="G58" i="11"/>
  <c r="F59" i="11"/>
  <c r="E59" i="11"/>
  <c r="Q57" i="11"/>
  <c r="Q56" i="11"/>
  <c r="Q55" i="11"/>
  <c r="Q54" i="11"/>
  <c r="Q53" i="11"/>
  <c r="P52" i="11"/>
  <c r="O52" i="11"/>
  <c r="N52" i="11"/>
  <c r="M52" i="11"/>
  <c r="M45" i="11" s="1"/>
  <c r="L52" i="11"/>
  <c r="K52" i="11"/>
  <c r="K45" i="11"/>
  <c r="J52" i="11"/>
  <c r="I52" i="11"/>
  <c r="H52" i="11"/>
  <c r="G52" i="11"/>
  <c r="F52" i="11"/>
  <c r="E52" i="11"/>
  <c r="Q52" i="11"/>
  <c r="Q51" i="11"/>
  <c r="Q50" i="11"/>
  <c r="Q49" i="11"/>
  <c r="Q48" i="11"/>
  <c r="Q47" i="11"/>
  <c r="P46" i="11"/>
  <c r="O46" i="11"/>
  <c r="N46" i="11"/>
  <c r="N45" i="11" s="1"/>
  <c r="M46" i="11"/>
  <c r="L46" i="11"/>
  <c r="L45" i="11"/>
  <c r="K46" i="11"/>
  <c r="J46" i="11"/>
  <c r="I46" i="11"/>
  <c r="I45" i="11" s="1"/>
  <c r="H46" i="11"/>
  <c r="H45" i="11" s="1"/>
  <c r="G46" i="11"/>
  <c r="F46" i="11"/>
  <c r="F45" i="11" s="1"/>
  <c r="E46" i="11"/>
  <c r="P45" i="11"/>
  <c r="O45" i="11"/>
  <c r="J45" i="11"/>
  <c r="G45" i="11"/>
  <c r="Q44" i="11"/>
  <c r="Q43" i="11"/>
  <c r="Q42" i="11"/>
  <c r="Q41" i="11"/>
  <c r="Q40" i="11"/>
  <c r="Q39" i="11"/>
  <c r="P38" i="11"/>
  <c r="O38" i="11"/>
  <c r="N38" i="11"/>
  <c r="M38" i="11"/>
  <c r="L38" i="11"/>
  <c r="K38" i="11"/>
  <c r="J38" i="11"/>
  <c r="J30" i="11" s="1"/>
  <c r="I38" i="11"/>
  <c r="H38" i="11"/>
  <c r="G38" i="11"/>
  <c r="Q38" i="11" s="1"/>
  <c r="F38" i="11"/>
  <c r="E38" i="11"/>
  <c r="Q37" i="11"/>
  <c r="Q36" i="11"/>
  <c r="Q35" i="11"/>
  <c r="Q34" i="11"/>
  <c r="Q33" i="11"/>
  <c r="Q32" i="11"/>
  <c r="P31" i="11"/>
  <c r="O31" i="11"/>
  <c r="N31" i="11"/>
  <c r="N30" i="11" s="1"/>
  <c r="M31" i="11"/>
  <c r="L31" i="11"/>
  <c r="K31" i="11"/>
  <c r="K30" i="11" s="1"/>
  <c r="J31" i="11"/>
  <c r="I31" i="11"/>
  <c r="H31" i="11"/>
  <c r="G31" i="11"/>
  <c r="G30" i="11" s="1"/>
  <c r="F31" i="11"/>
  <c r="E31" i="11"/>
  <c r="P30" i="11"/>
  <c r="I30" i="11"/>
  <c r="Q29" i="11"/>
  <c r="Q28" i="11"/>
  <c r="Q27" i="11"/>
  <c r="Q26" i="11"/>
  <c r="Q25" i="11"/>
  <c r="Q24" i="11"/>
  <c r="Q23" i="11"/>
  <c r="Q22" i="11"/>
  <c r="P21" i="11"/>
  <c r="P11" i="11" s="1"/>
  <c r="O21" i="11"/>
  <c r="O11" i="11"/>
  <c r="N21" i="11"/>
  <c r="M21" i="11"/>
  <c r="M11" i="11" s="1"/>
  <c r="L21" i="11"/>
  <c r="L11" i="11"/>
  <c r="K21" i="11"/>
  <c r="J21" i="11"/>
  <c r="I21" i="11"/>
  <c r="I11" i="11"/>
  <c r="H21" i="11"/>
  <c r="H11" i="11" s="1"/>
  <c r="G21" i="11"/>
  <c r="F21" i="11"/>
  <c r="F11" i="11"/>
  <c r="E21" i="11"/>
  <c r="E12" i="11" s="1"/>
  <c r="Q20" i="11"/>
  <c r="Q19" i="11"/>
  <c r="Q18" i="11"/>
  <c r="Q17" i="11"/>
  <c r="Q16" i="11"/>
  <c r="Q15" i="11"/>
  <c r="Q14" i="11"/>
  <c r="P13" i="11"/>
  <c r="P10" i="11" s="1"/>
  <c r="P12" i="11"/>
  <c r="O13" i="11"/>
  <c r="N13" i="11"/>
  <c r="N12" i="11"/>
  <c r="M13" i="11"/>
  <c r="M12" i="11" s="1"/>
  <c r="L13" i="11"/>
  <c r="L12" i="11"/>
  <c r="K13" i="11"/>
  <c r="J13" i="11"/>
  <c r="I13" i="11"/>
  <c r="I12" i="11"/>
  <c r="H13" i="11"/>
  <c r="H12" i="11"/>
  <c r="G13" i="11"/>
  <c r="F13" i="11"/>
  <c r="F12" i="11" s="1"/>
  <c r="E13" i="11"/>
  <c r="O12" i="11"/>
  <c r="J11" i="11"/>
  <c r="I10" i="11"/>
  <c r="I9" i="11"/>
  <c r="G10" i="11"/>
  <c r="Q97" i="10"/>
  <c r="Q96" i="10"/>
  <c r="Q95" i="10"/>
  <c r="Q94" i="10"/>
  <c r="Q84" i="10"/>
  <c r="Q83" i="10"/>
  <c r="Q82" i="10"/>
  <c r="Q81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Q80" i="10" s="1"/>
  <c r="Q79" i="10"/>
  <c r="Q78" i="10"/>
  <c r="Q77" i="10"/>
  <c r="Q76" i="10"/>
  <c r="P75" i="10"/>
  <c r="P69" i="10"/>
  <c r="O75" i="10"/>
  <c r="O69" i="10" s="1"/>
  <c r="N75" i="10"/>
  <c r="M75" i="10"/>
  <c r="M69" i="10" s="1"/>
  <c r="L75" i="10"/>
  <c r="K75" i="10"/>
  <c r="K69" i="10" s="1"/>
  <c r="J75" i="10"/>
  <c r="I75" i="10"/>
  <c r="H75" i="10"/>
  <c r="G75" i="10"/>
  <c r="Q75" i="10" s="1"/>
  <c r="F75" i="10"/>
  <c r="E75" i="10"/>
  <c r="Q74" i="10"/>
  <c r="Q73" i="10"/>
  <c r="Q72" i="10"/>
  <c r="Q71" i="10"/>
  <c r="P70" i="10"/>
  <c r="O70" i="10"/>
  <c r="N70" i="10"/>
  <c r="M70" i="10"/>
  <c r="L70" i="10"/>
  <c r="L69" i="10"/>
  <c r="K70" i="10"/>
  <c r="J70" i="10"/>
  <c r="J69" i="10"/>
  <c r="I70" i="10"/>
  <c r="I69" i="10"/>
  <c r="H70" i="10"/>
  <c r="H69" i="10" s="1"/>
  <c r="G70" i="10"/>
  <c r="F70" i="10"/>
  <c r="F69" i="10"/>
  <c r="E70" i="10"/>
  <c r="N69" i="10"/>
  <c r="E69" i="10"/>
  <c r="Q68" i="10"/>
  <c r="Q67" i="10"/>
  <c r="Q66" i="10"/>
  <c r="Q65" i="10"/>
  <c r="P64" i="10"/>
  <c r="O64" i="10"/>
  <c r="O58" i="10"/>
  <c r="N64" i="10"/>
  <c r="N58" i="10" s="1"/>
  <c r="M64" i="10"/>
  <c r="L64" i="10"/>
  <c r="K64" i="10"/>
  <c r="J64" i="10"/>
  <c r="J58" i="10" s="1"/>
  <c r="I64" i="10"/>
  <c r="H64" i="10"/>
  <c r="G64" i="10"/>
  <c r="F64" i="10"/>
  <c r="E64" i="10"/>
  <c r="Q63" i="10"/>
  <c r="Q62" i="10"/>
  <c r="Q61" i="10"/>
  <c r="Q60" i="10"/>
  <c r="P59" i="10"/>
  <c r="P58" i="10"/>
  <c r="O59" i="10"/>
  <c r="N59" i="10"/>
  <c r="M59" i="10"/>
  <c r="M58" i="10" s="1"/>
  <c r="L59" i="10"/>
  <c r="K59" i="10"/>
  <c r="K58" i="10"/>
  <c r="J59" i="10"/>
  <c r="I59" i="10"/>
  <c r="H59" i="10"/>
  <c r="H58" i="10"/>
  <c r="G59" i="10"/>
  <c r="G58" i="10"/>
  <c r="F59" i="10"/>
  <c r="F58" i="10" s="1"/>
  <c r="E59" i="10"/>
  <c r="E58" i="10" s="1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H45" i="10" s="1"/>
  <c r="G52" i="10"/>
  <c r="F52" i="10"/>
  <c r="E52" i="10"/>
  <c r="Q52" i="10"/>
  <c r="Q51" i="10"/>
  <c r="Q50" i="10"/>
  <c r="Q49" i="10"/>
  <c r="Q48" i="10"/>
  <c r="Q47" i="10"/>
  <c r="P46" i="10"/>
  <c r="O46" i="10"/>
  <c r="O45" i="10" s="1"/>
  <c r="N46" i="10"/>
  <c r="N45" i="10"/>
  <c r="M46" i="10"/>
  <c r="M45" i="10" s="1"/>
  <c r="L46" i="10"/>
  <c r="K46" i="10"/>
  <c r="K45" i="10" s="1"/>
  <c r="J46" i="10"/>
  <c r="I46" i="10"/>
  <c r="I45" i="10"/>
  <c r="H46" i="10"/>
  <c r="G46" i="10"/>
  <c r="G45" i="10"/>
  <c r="F46" i="10"/>
  <c r="E46" i="10"/>
  <c r="J45" i="10"/>
  <c r="E45" i="10"/>
  <c r="Q44" i="10"/>
  <c r="Q43" i="10"/>
  <c r="Q42" i="10"/>
  <c r="Q41" i="10"/>
  <c r="Q40" i="10"/>
  <c r="Q39" i="10"/>
  <c r="P38" i="10"/>
  <c r="O38" i="10"/>
  <c r="N38" i="10"/>
  <c r="N30" i="10" s="1"/>
  <c r="M38" i="10"/>
  <c r="L38" i="10"/>
  <c r="K38" i="10"/>
  <c r="J38" i="10"/>
  <c r="I38" i="10"/>
  <c r="H38" i="10"/>
  <c r="H30" i="10"/>
  <c r="G38" i="10"/>
  <c r="F38" i="10"/>
  <c r="E38" i="10"/>
  <c r="Q37" i="10"/>
  <c r="Q36" i="10"/>
  <c r="Q35" i="10"/>
  <c r="Q34" i="10"/>
  <c r="Q33" i="10"/>
  <c r="Q32" i="10"/>
  <c r="P31" i="10"/>
  <c r="P30" i="10"/>
  <c r="O31" i="10"/>
  <c r="O30" i="10"/>
  <c r="N31" i="10"/>
  <c r="M31" i="10"/>
  <c r="M30" i="10"/>
  <c r="L31" i="10"/>
  <c r="L30" i="10"/>
  <c r="K31" i="10"/>
  <c r="J31" i="10"/>
  <c r="I31" i="10"/>
  <c r="I30" i="10"/>
  <c r="H31" i="10"/>
  <c r="G31" i="10"/>
  <c r="F31" i="10"/>
  <c r="E31" i="10"/>
  <c r="J30" i="10"/>
  <c r="Q29" i="10"/>
  <c r="Q28" i="10"/>
  <c r="Q27" i="10"/>
  <c r="Q26" i="10"/>
  <c r="Q25" i="10"/>
  <c r="Q24" i="10"/>
  <c r="Q23" i="10"/>
  <c r="Q22" i="10"/>
  <c r="P21" i="10"/>
  <c r="O21" i="10"/>
  <c r="O11" i="10" s="1"/>
  <c r="N21" i="10"/>
  <c r="M21" i="10"/>
  <c r="M11" i="10"/>
  <c r="L21" i="10"/>
  <c r="K21" i="10"/>
  <c r="K11" i="10" s="1"/>
  <c r="J21" i="10"/>
  <c r="J11" i="10" s="1"/>
  <c r="I21" i="10"/>
  <c r="H21" i="10"/>
  <c r="G21" i="10"/>
  <c r="F21" i="10"/>
  <c r="F11" i="10" s="1"/>
  <c r="E21" i="10"/>
  <c r="E11" i="10" s="1"/>
  <c r="Q20" i="10"/>
  <c r="Q19" i="10"/>
  <c r="Q18" i="10"/>
  <c r="Q17" i="10"/>
  <c r="Q16" i="10"/>
  <c r="Q15" i="10"/>
  <c r="Q14" i="10"/>
  <c r="P13" i="10"/>
  <c r="P10" i="10" s="1"/>
  <c r="O13" i="10"/>
  <c r="N13" i="10"/>
  <c r="N10" i="10" s="1"/>
  <c r="M13" i="10"/>
  <c r="M12" i="10" s="1"/>
  <c r="L13" i="10"/>
  <c r="L12" i="10" s="1"/>
  <c r="K13" i="10"/>
  <c r="K10" i="10" s="1"/>
  <c r="K9" i="10" s="1"/>
  <c r="K8" i="10" s="1"/>
  <c r="J13" i="10"/>
  <c r="I13" i="10"/>
  <c r="I12" i="10" s="1"/>
  <c r="H13" i="10"/>
  <c r="H10" i="10" s="1"/>
  <c r="G13" i="10"/>
  <c r="F13" i="10"/>
  <c r="E13" i="10"/>
  <c r="J12" i="10"/>
  <c r="H12" i="10"/>
  <c r="I11" i="10"/>
  <c r="M10" i="10"/>
  <c r="M9" i="10" s="1"/>
  <c r="L10" i="10"/>
  <c r="J10" i="10"/>
  <c r="Q97" i="9"/>
  <c r="Q96" i="9"/>
  <c r="Q95" i="9"/>
  <c r="Q94" i="9"/>
  <c r="Q84" i="9"/>
  <c r="Q83" i="9"/>
  <c r="Q82" i="9"/>
  <c r="Q81" i="9"/>
  <c r="P80" i="9"/>
  <c r="O80" i="9"/>
  <c r="N80" i="9"/>
  <c r="M80" i="9"/>
  <c r="L80" i="9"/>
  <c r="K80" i="9"/>
  <c r="J80" i="9"/>
  <c r="I80" i="9"/>
  <c r="H80" i="9"/>
  <c r="G80" i="9"/>
  <c r="F80" i="9"/>
  <c r="E80" i="9"/>
  <c r="Q80" i="9"/>
  <c r="Q79" i="9"/>
  <c r="Q78" i="9"/>
  <c r="Q77" i="9"/>
  <c r="Q76" i="9"/>
  <c r="P75" i="9"/>
  <c r="O75" i="9"/>
  <c r="N75" i="9"/>
  <c r="M75" i="9"/>
  <c r="L75" i="9"/>
  <c r="K75" i="9"/>
  <c r="J75" i="9"/>
  <c r="I75" i="9"/>
  <c r="H75" i="9"/>
  <c r="G75" i="9"/>
  <c r="F75" i="9"/>
  <c r="E75" i="9"/>
  <c r="Q74" i="9"/>
  <c r="Q73" i="9"/>
  <c r="Q72" i="9"/>
  <c r="Q71" i="9"/>
  <c r="P70" i="9"/>
  <c r="P69" i="9"/>
  <c r="O70" i="9"/>
  <c r="O69" i="9" s="1"/>
  <c r="N70" i="9"/>
  <c r="N69" i="9" s="1"/>
  <c r="M70" i="9"/>
  <c r="M69" i="9"/>
  <c r="L70" i="9"/>
  <c r="L69" i="9" s="1"/>
  <c r="K70" i="9"/>
  <c r="J70" i="9"/>
  <c r="J69" i="9"/>
  <c r="I70" i="9"/>
  <c r="I69" i="9" s="1"/>
  <c r="H70" i="9"/>
  <c r="H69" i="9" s="1"/>
  <c r="G70" i="9"/>
  <c r="G69" i="9"/>
  <c r="F70" i="9"/>
  <c r="F69" i="9" s="1"/>
  <c r="E70" i="9"/>
  <c r="E69" i="9" s="1"/>
  <c r="Q68" i="9"/>
  <c r="Q67" i="9"/>
  <c r="Q66" i="9"/>
  <c r="Q65" i="9"/>
  <c r="P64" i="9"/>
  <c r="O64" i="9"/>
  <c r="N64" i="9"/>
  <c r="M64" i="9"/>
  <c r="L64" i="9"/>
  <c r="K64" i="9"/>
  <c r="J64" i="9"/>
  <c r="I64" i="9"/>
  <c r="H64" i="9"/>
  <c r="G64" i="9"/>
  <c r="F64" i="9"/>
  <c r="E64" i="9"/>
  <c r="Q63" i="9"/>
  <c r="Q62" i="9"/>
  <c r="Q61" i="9"/>
  <c r="Q60" i="9"/>
  <c r="P59" i="9"/>
  <c r="P58" i="9"/>
  <c r="O59" i="9"/>
  <c r="O58" i="9"/>
  <c r="N59" i="9"/>
  <c r="N58" i="9" s="1"/>
  <c r="M59" i="9"/>
  <c r="M58" i="9" s="1"/>
  <c r="L59" i="9"/>
  <c r="L58" i="9"/>
  <c r="K59" i="9"/>
  <c r="K58" i="9" s="1"/>
  <c r="J59" i="9"/>
  <c r="J58" i="9" s="1"/>
  <c r="I59" i="9"/>
  <c r="I58" i="9" s="1"/>
  <c r="H59" i="9"/>
  <c r="G59" i="9"/>
  <c r="G58" i="9"/>
  <c r="F59" i="9"/>
  <c r="F58" i="9"/>
  <c r="E59" i="9"/>
  <c r="H58" i="9"/>
  <c r="Q57" i="9"/>
  <c r="Q56" i="9"/>
  <c r="Q55" i="9"/>
  <c r="Q54" i="9"/>
  <c r="Q53" i="9"/>
  <c r="P52" i="9"/>
  <c r="O52" i="9"/>
  <c r="N52" i="9"/>
  <c r="N11" i="9" s="1"/>
  <c r="M52" i="9"/>
  <c r="L52" i="9"/>
  <c r="K52" i="9"/>
  <c r="J52" i="9"/>
  <c r="I52" i="9"/>
  <c r="H52" i="9"/>
  <c r="G52" i="9"/>
  <c r="F52" i="9"/>
  <c r="E52" i="9"/>
  <c r="Q51" i="9"/>
  <c r="Q50" i="9"/>
  <c r="Q49" i="9"/>
  <c r="Q48" i="9"/>
  <c r="Q47" i="9"/>
  <c r="P46" i="9"/>
  <c r="P45" i="9" s="1"/>
  <c r="O46" i="9"/>
  <c r="O45" i="9" s="1"/>
  <c r="N46" i="9"/>
  <c r="M46" i="9"/>
  <c r="M45" i="9"/>
  <c r="L46" i="9"/>
  <c r="L45" i="9"/>
  <c r="K46" i="9"/>
  <c r="J46" i="9"/>
  <c r="I46" i="9"/>
  <c r="H46" i="9"/>
  <c r="G46" i="9"/>
  <c r="G45" i="9"/>
  <c r="F46" i="9"/>
  <c r="E46" i="9"/>
  <c r="K45" i="9"/>
  <c r="H45" i="9"/>
  <c r="E45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H38" i="9"/>
  <c r="G38" i="9"/>
  <c r="G30" i="9" s="1"/>
  <c r="F38" i="9"/>
  <c r="E38" i="9"/>
  <c r="Q38" i="9" s="1"/>
  <c r="Q37" i="9"/>
  <c r="Q36" i="9"/>
  <c r="Q35" i="9"/>
  <c r="Q34" i="9"/>
  <c r="Q33" i="9"/>
  <c r="Q32" i="9"/>
  <c r="P31" i="9"/>
  <c r="P30" i="9" s="1"/>
  <c r="O31" i="9"/>
  <c r="O30" i="9" s="1"/>
  <c r="N31" i="9"/>
  <c r="M31" i="9"/>
  <c r="M30" i="9"/>
  <c r="L31" i="9"/>
  <c r="L30" i="9"/>
  <c r="K31" i="9"/>
  <c r="J31" i="9"/>
  <c r="J30" i="9" s="1"/>
  <c r="I31" i="9"/>
  <c r="I30" i="9" s="1"/>
  <c r="H31" i="9"/>
  <c r="G31" i="9"/>
  <c r="F31" i="9"/>
  <c r="F30" i="9"/>
  <c r="E31" i="9"/>
  <c r="N30" i="9"/>
  <c r="K30" i="9"/>
  <c r="E30" i="9"/>
  <c r="Q29" i="9"/>
  <c r="Q28" i="9"/>
  <c r="Q27" i="9"/>
  <c r="Q26" i="9"/>
  <c r="Q25" i="9"/>
  <c r="Q24" i="9"/>
  <c r="Q23" i="9"/>
  <c r="Q22" i="9"/>
  <c r="P21" i="9"/>
  <c r="P11" i="9" s="1"/>
  <c r="O21" i="9"/>
  <c r="O11" i="9" s="1"/>
  <c r="N21" i="9"/>
  <c r="M21" i="9"/>
  <c r="M11" i="9" s="1"/>
  <c r="L21" i="9"/>
  <c r="K21" i="9"/>
  <c r="K11" i="9"/>
  <c r="J21" i="9"/>
  <c r="I21" i="9"/>
  <c r="H21" i="9"/>
  <c r="G21" i="9"/>
  <c r="G11" i="9"/>
  <c r="F21" i="9"/>
  <c r="E21" i="9"/>
  <c r="E11" i="9" s="1"/>
  <c r="E9" i="9" s="1"/>
  <c r="Q20" i="9"/>
  <c r="Q19" i="9"/>
  <c r="Q18" i="9"/>
  <c r="Q17" i="9"/>
  <c r="Q16" i="9"/>
  <c r="Q15" i="9"/>
  <c r="Q14" i="9"/>
  <c r="P13" i="9"/>
  <c r="O13" i="9"/>
  <c r="N13" i="9"/>
  <c r="N12" i="9" s="1"/>
  <c r="N10" i="9"/>
  <c r="N9" i="9" s="1"/>
  <c r="N8" i="9" s="1"/>
  <c r="M13" i="9"/>
  <c r="M10" i="9" s="1"/>
  <c r="L13" i="9"/>
  <c r="L12" i="9" s="1"/>
  <c r="K13" i="9"/>
  <c r="K12" i="9"/>
  <c r="J13" i="9"/>
  <c r="I13" i="9"/>
  <c r="H13" i="9"/>
  <c r="H12" i="9" s="1"/>
  <c r="G13" i="9"/>
  <c r="G12" i="9" s="1"/>
  <c r="F13" i="9"/>
  <c r="E13" i="9"/>
  <c r="J12" i="9"/>
  <c r="L11" i="9"/>
  <c r="F11" i="9"/>
  <c r="L10" i="9"/>
  <c r="L9" i="9" s="1"/>
  <c r="L8" i="9" s="1"/>
  <c r="K10" i="9"/>
  <c r="K9" i="9" s="1"/>
  <c r="H10" i="9"/>
  <c r="H9" i="9" s="1"/>
  <c r="H8" i="9" s="1"/>
  <c r="Q97" i="8"/>
  <c r="Q96" i="8"/>
  <c r="Q95" i="8"/>
  <c r="Q94" i="8"/>
  <c r="Q84" i="8"/>
  <c r="Q83" i="8"/>
  <c r="Q82" i="8"/>
  <c r="Q81" i="8"/>
  <c r="P80" i="8"/>
  <c r="O80" i="8"/>
  <c r="N80" i="8"/>
  <c r="M80" i="8"/>
  <c r="L80" i="8"/>
  <c r="K80" i="8"/>
  <c r="J80" i="8"/>
  <c r="I80" i="8"/>
  <c r="H80" i="8"/>
  <c r="G80" i="8"/>
  <c r="F80" i="8"/>
  <c r="E80" i="8"/>
  <c r="Q80" i="8" s="1"/>
  <c r="Q79" i="8"/>
  <c r="Q78" i="8"/>
  <c r="Q77" i="8"/>
  <c r="Q76" i="8"/>
  <c r="P75" i="8"/>
  <c r="P69" i="8" s="1"/>
  <c r="O75" i="8"/>
  <c r="N75" i="8"/>
  <c r="M75" i="8"/>
  <c r="L75" i="8"/>
  <c r="K75" i="8"/>
  <c r="J75" i="8"/>
  <c r="I75" i="8"/>
  <c r="H75" i="8"/>
  <c r="G75" i="8"/>
  <c r="Q75" i="8" s="1"/>
  <c r="F75" i="8"/>
  <c r="E75" i="8"/>
  <c r="Q74" i="8"/>
  <c r="Q73" i="8"/>
  <c r="Q72" i="8"/>
  <c r="Q71" i="8"/>
  <c r="P70" i="8"/>
  <c r="O70" i="8"/>
  <c r="O69" i="8" s="1"/>
  <c r="N70" i="8"/>
  <c r="N69" i="8" s="1"/>
  <c r="M70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M69" i="8"/>
  <c r="Q68" i="8"/>
  <c r="Q67" i="8"/>
  <c r="Q66" i="8"/>
  <c r="Q65" i="8"/>
  <c r="P64" i="8"/>
  <c r="O64" i="8"/>
  <c r="O58" i="8" s="1"/>
  <c r="N64" i="8"/>
  <c r="M64" i="8"/>
  <c r="L64" i="8"/>
  <c r="K64" i="8"/>
  <c r="J64" i="8"/>
  <c r="J58" i="8" s="1"/>
  <c r="I64" i="8"/>
  <c r="H64" i="8"/>
  <c r="G64" i="8"/>
  <c r="F64" i="8"/>
  <c r="E64" i="8"/>
  <c r="Q63" i="8"/>
  <c r="Q62" i="8"/>
  <c r="Q61" i="8"/>
  <c r="Q60" i="8"/>
  <c r="P59" i="8"/>
  <c r="P58" i="8"/>
  <c r="O59" i="8"/>
  <c r="N59" i="8"/>
  <c r="N58" i="8" s="1"/>
  <c r="M59" i="8"/>
  <c r="M58" i="8" s="1"/>
  <c r="L59" i="8"/>
  <c r="L58" i="8" s="1"/>
  <c r="K59" i="8"/>
  <c r="K58" i="8" s="1"/>
  <c r="J59" i="8"/>
  <c r="I59" i="8"/>
  <c r="I58" i="8"/>
  <c r="H59" i="8"/>
  <c r="H58" i="8"/>
  <c r="G59" i="8"/>
  <c r="G58" i="8"/>
  <c r="F59" i="8"/>
  <c r="E59" i="8"/>
  <c r="E58" i="8" s="1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H52" i="8"/>
  <c r="G52" i="8"/>
  <c r="F52" i="8"/>
  <c r="Q52" i="8" s="1"/>
  <c r="E52" i="8"/>
  <c r="Q51" i="8"/>
  <c r="Q50" i="8"/>
  <c r="Q49" i="8"/>
  <c r="Q48" i="8"/>
  <c r="Q47" i="8"/>
  <c r="P46" i="8"/>
  <c r="P45" i="8" s="1"/>
  <c r="O46" i="8"/>
  <c r="O45" i="8" s="1"/>
  <c r="N46" i="8"/>
  <c r="M46" i="8"/>
  <c r="L46" i="8"/>
  <c r="L45" i="8" s="1"/>
  <c r="K46" i="8"/>
  <c r="K45" i="8" s="1"/>
  <c r="J46" i="8"/>
  <c r="I46" i="8"/>
  <c r="I45" i="8"/>
  <c r="H46" i="8"/>
  <c r="G46" i="8"/>
  <c r="G45" i="8" s="1"/>
  <c r="F46" i="8"/>
  <c r="E46" i="8"/>
  <c r="N45" i="8"/>
  <c r="H45" i="8"/>
  <c r="Q44" i="8"/>
  <c r="Q43" i="8"/>
  <c r="Q42" i="8"/>
  <c r="Q41" i="8"/>
  <c r="Q40" i="8"/>
  <c r="Q39" i="8"/>
  <c r="P38" i="8"/>
  <c r="O38" i="8"/>
  <c r="O11" i="8"/>
  <c r="N38" i="8"/>
  <c r="M38" i="8"/>
  <c r="L38" i="8"/>
  <c r="K38" i="8"/>
  <c r="J38" i="8"/>
  <c r="J30" i="8" s="1"/>
  <c r="I38" i="8"/>
  <c r="H38" i="8"/>
  <c r="G38" i="8"/>
  <c r="F38" i="8"/>
  <c r="E38" i="8"/>
  <c r="Q38" i="8" s="1"/>
  <c r="Q37" i="8"/>
  <c r="Q36" i="8"/>
  <c r="Q35" i="8"/>
  <c r="Q34" i="8"/>
  <c r="Q33" i="8"/>
  <c r="Q32" i="8"/>
  <c r="P31" i="8"/>
  <c r="P30" i="8" s="1"/>
  <c r="O31" i="8"/>
  <c r="O30" i="8" s="1"/>
  <c r="N31" i="8"/>
  <c r="M31" i="8"/>
  <c r="L31" i="8"/>
  <c r="L30" i="8" s="1"/>
  <c r="K31" i="8"/>
  <c r="J31" i="8"/>
  <c r="I31" i="8"/>
  <c r="I30" i="8"/>
  <c r="H31" i="8"/>
  <c r="G31" i="8"/>
  <c r="G30" i="8" s="1"/>
  <c r="F31" i="8"/>
  <c r="F30" i="8" s="1"/>
  <c r="E31" i="8"/>
  <c r="N30" i="8"/>
  <c r="H30" i="8"/>
  <c r="Q29" i="8"/>
  <c r="Q28" i="8"/>
  <c r="Q27" i="8"/>
  <c r="Q26" i="8"/>
  <c r="Q25" i="8"/>
  <c r="Q24" i="8"/>
  <c r="Q23" i="8"/>
  <c r="Q22" i="8"/>
  <c r="P21" i="8"/>
  <c r="P11" i="8"/>
  <c r="O21" i="8"/>
  <c r="N21" i="8"/>
  <c r="M21" i="8"/>
  <c r="L21" i="8"/>
  <c r="L11" i="8" s="1"/>
  <c r="K21" i="8"/>
  <c r="J21" i="8"/>
  <c r="I21" i="8"/>
  <c r="H21" i="8"/>
  <c r="G21" i="8"/>
  <c r="G11" i="8" s="1"/>
  <c r="F21" i="8"/>
  <c r="E21" i="8"/>
  <c r="E11" i="8" s="1"/>
  <c r="Q20" i="8"/>
  <c r="Q19" i="8"/>
  <c r="Q18" i="8"/>
  <c r="Q17" i="8"/>
  <c r="Q16" i="8"/>
  <c r="Q15" i="8"/>
  <c r="Q14" i="8"/>
  <c r="P13" i="8"/>
  <c r="P10" i="8"/>
  <c r="O13" i="8"/>
  <c r="O12" i="8"/>
  <c r="N13" i="8"/>
  <c r="N10" i="8"/>
  <c r="M13" i="8"/>
  <c r="L13" i="8"/>
  <c r="L12" i="8" s="1"/>
  <c r="K13" i="8"/>
  <c r="K12" i="8" s="1"/>
  <c r="J13" i="8"/>
  <c r="J12" i="8" s="1"/>
  <c r="I13" i="8"/>
  <c r="H13" i="8"/>
  <c r="H12" i="8" s="1"/>
  <c r="G13" i="8"/>
  <c r="G10" i="8"/>
  <c r="G9" i="8" s="1"/>
  <c r="F13" i="8"/>
  <c r="F10" i="8" s="1"/>
  <c r="F12" i="8"/>
  <c r="E13" i="8"/>
  <c r="M12" i="8"/>
  <c r="E12" i="8"/>
  <c r="I11" i="8"/>
  <c r="O10" i="8"/>
  <c r="O9" i="8" s="1"/>
  <c r="O8" i="8" s="1"/>
  <c r="M10" i="8"/>
  <c r="L10" i="8"/>
  <c r="J10" i="8"/>
  <c r="H10" i="8"/>
  <c r="H9" i="8" s="1"/>
  <c r="H8" i="8" s="1"/>
  <c r="Q97" i="7"/>
  <c r="Q96" i="7"/>
  <c r="Q95" i="7"/>
  <c r="Q94" i="7"/>
  <c r="Q84" i="7"/>
  <c r="Q83" i="7"/>
  <c r="Q82" i="7"/>
  <c r="Q81" i="7"/>
  <c r="P80" i="7"/>
  <c r="O80" i="7"/>
  <c r="N80" i="7"/>
  <c r="M80" i="7"/>
  <c r="L80" i="7"/>
  <c r="K80" i="7"/>
  <c r="J80" i="7"/>
  <c r="I80" i="7"/>
  <c r="H80" i="7"/>
  <c r="G80" i="7"/>
  <c r="F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H75" i="7"/>
  <c r="G75" i="7"/>
  <c r="F75" i="7"/>
  <c r="E75" i="7"/>
  <c r="Q75" i="7" s="1"/>
  <c r="Q74" i="7"/>
  <c r="Q73" i="7"/>
  <c r="Q72" i="7"/>
  <c r="Q71" i="7"/>
  <c r="P70" i="7"/>
  <c r="P69" i="7" s="1"/>
  <c r="O70" i="7"/>
  <c r="O69" i="7" s="1"/>
  <c r="N70" i="7"/>
  <c r="N69" i="7" s="1"/>
  <c r="M70" i="7"/>
  <c r="L70" i="7"/>
  <c r="L69" i="7" s="1"/>
  <c r="K70" i="7"/>
  <c r="K69" i="7" s="1"/>
  <c r="J70" i="7"/>
  <c r="I70" i="7"/>
  <c r="I69" i="7" s="1"/>
  <c r="H70" i="7"/>
  <c r="H69" i="7" s="1"/>
  <c r="G70" i="7"/>
  <c r="G69" i="7" s="1"/>
  <c r="F70" i="7"/>
  <c r="F69" i="7" s="1"/>
  <c r="E70" i="7"/>
  <c r="M69" i="7"/>
  <c r="J69" i="7"/>
  <c r="Q68" i="7"/>
  <c r="Q67" i="7"/>
  <c r="Q66" i="7"/>
  <c r="Q65" i="7"/>
  <c r="P64" i="7"/>
  <c r="O64" i="7"/>
  <c r="N64" i="7"/>
  <c r="M64" i="7"/>
  <c r="M58" i="7"/>
  <c r="L64" i="7"/>
  <c r="K64" i="7"/>
  <c r="J64" i="7"/>
  <c r="I64" i="7"/>
  <c r="H64" i="7"/>
  <c r="G64" i="7"/>
  <c r="F64" i="7"/>
  <c r="E64" i="7"/>
  <c r="Q64" i="7" s="1"/>
  <c r="Q63" i="7"/>
  <c r="Q62" i="7"/>
  <c r="Q61" i="7"/>
  <c r="Q60" i="7"/>
  <c r="P59" i="7"/>
  <c r="P58" i="7" s="1"/>
  <c r="O59" i="7"/>
  <c r="O58" i="7"/>
  <c r="N59" i="7"/>
  <c r="N58" i="7"/>
  <c r="M59" i="7"/>
  <c r="L59" i="7"/>
  <c r="L58" i="7" s="1"/>
  <c r="K59" i="7"/>
  <c r="K58" i="7"/>
  <c r="J59" i="7"/>
  <c r="J58" i="7"/>
  <c r="I59" i="7"/>
  <c r="H59" i="7"/>
  <c r="H58" i="7" s="1"/>
  <c r="G59" i="7"/>
  <c r="G58" i="7" s="1"/>
  <c r="F59" i="7"/>
  <c r="F58" i="7"/>
  <c r="E59" i="7"/>
  <c r="I58" i="7"/>
  <c r="Q57" i="7"/>
  <c r="Q56" i="7"/>
  <c r="Q55" i="7"/>
  <c r="Q54" i="7"/>
  <c r="Q53" i="7"/>
  <c r="P52" i="7"/>
  <c r="O52" i="7"/>
  <c r="N52" i="7"/>
  <c r="N45" i="7"/>
  <c r="M52" i="7"/>
  <c r="L52" i="7"/>
  <c r="K52" i="7"/>
  <c r="J52" i="7"/>
  <c r="I52" i="7"/>
  <c r="H52" i="7"/>
  <c r="G52" i="7"/>
  <c r="F52" i="7"/>
  <c r="E52" i="7"/>
  <c r="Q52" i="7"/>
  <c r="Q51" i="7"/>
  <c r="Q50" i="7"/>
  <c r="Q49" i="7"/>
  <c r="Q48" i="7"/>
  <c r="Q47" i="7"/>
  <c r="P46" i="7"/>
  <c r="O46" i="7"/>
  <c r="O45" i="7"/>
  <c r="N46" i="7"/>
  <c r="M46" i="7"/>
  <c r="M45" i="7" s="1"/>
  <c r="L46" i="7"/>
  <c r="L45" i="7"/>
  <c r="K46" i="7"/>
  <c r="J46" i="7"/>
  <c r="J45" i="7" s="1"/>
  <c r="I46" i="7"/>
  <c r="I45" i="7" s="1"/>
  <c r="H46" i="7"/>
  <c r="G46" i="7"/>
  <c r="G45" i="7" s="1"/>
  <c r="F46" i="7"/>
  <c r="F45" i="7"/>
  <c r="E46" i="7"/>
  <c r="P45" i="7"/>
  <c r="K45" i="7"/>
  <c r="Q44" i="7"/>
  <c r="Q43" i="7"/>
  <c r="Q42" i="7"/>
  <c r="Q41" i="7"/>
  <c r="Q40" i="7"/>
  <c r="Q39" i="7"/>
  <c r="P38" i="7"/>
  <c r="O38" i="7"/>
  <c r="N38" i="7"/>
  <c r="M38" i="7"/>
  <c r="L38" i="7"/>
  <c r="L30" i="7" s="1"/>
  <c r="K38" i="7"/>
  <c r="J38" i="7"/>
  <c r="I38" i="7"/>
  <c r="H38" i="7"/>
  <c r="G38" i="7"/>
  <c r="F38" i="7"/>
  <c r="E38" i="7"/>
  <c r="E30" i="7"/>
  <c r="Q37" i="7"/>
  <c r="Q36" i="7"/>
  <c r="Q35" i="7"/>
  <c r="Q34" i="7"/>
  <c r="Q33" i="7"/>
  <c r="Q32" i="7"/>
  <c r="P31" i="7"/>
  <c r="P30" i="7" s="1"/>
  <c r="O31" i="7"/>
  <c r="O30" i="7"/>
  <c r="N31" i="7"/>
  <c r="N30" i="7" s="1"/>
  <c r="M31" i="7"/>
  <c r="M30" i="7" s="1"/>
  <c r="L31" i="7"/>
  <c r="K31" i="7"/>
  <c r="K10" i="7" s="1"/>
  <c r="K9" i="7" s="1"/>
  <c r="J31" i="7"/>
  <c r="J30" i="7" s="1"/>
  <c r="I31" i="7"/>
  <c r="I30" i="7" s="1"/>
  <c r="H31" i="7"/>
  <c r="G31" i="7"/>
  <c r="F31" i="7"/>
  <c r="F30" i="7"/>
  <c r="E31" i="7"/>
  <c r="K30" i="7"/>
  <c r="G30" i="7"/>
  <c r="Q29" i="7"/>
  <c r="Q28" i="7"/>
  <c r="Q27" i="7"/>
  <c r="Q26" i="7"/>
  <c r="Q25" i="7"/>
  <c r="Q24" i="7"/>
  <c r="Q23" i="7"/>
  <c r="Q22" i="7"/>
  <c r="P21" i="7"/>
  <c r="P11" i="7"/>
  <c r="O21" i="7"/>
  <c r="N21" i="7"/>
  <c r="N12" i="7" s="1"/>
  <c r="M21" i="7"/>
  <c r="M11" i="7"/>
  <c r="L21" i="7"/>
  <c r="L11" i="7"/>
  <c r="K21" i="7"/>
  <c r="J21" i="7"/>
  <c r="J11" i="7" s="1"/>
  <c r="I21" i="7"/>
  <c r="I11" i="7" s="1"/>
  <c r="H21" i="7"/>
  <c r="G21" i="7"/>
  <c r="G11" i="7" s="1"/>
  <c r="F21" i="7"/>
  <c r="E21" i="7"/>
  <c r="E11" i="7" s="1"/>
  <c r="Q20" i="7"/>
  <c r="Q19" i="7"/>
  <c r="Q18" i="7"/>
  <c r="Q17" i="7"/>
  <c r="Q16" i="7"/>
  <c r="Q15" i="7"/>
  <c r="Q14" i="7"/>
  <c r="P13" i="7"/>
  <c r="O13" i="7"/>
  <c r="O10" i="7" s="1"/>
  <c r="O9" i="7" s="1"/>
  <c r="O8" i="7" s="1"/>
  <c r="N13" i="7"/>
  <c r="M13" i="7"/>
  <c r="M12" i="7" s="1"/>
  <c r="L13" i="7"/>
  <c r="L12" i="7"/>
  <c r="K13" i="7"/>
  <c r="J13" i="7"/>
  <c r="J12" i="7" s="1"/>
  <c r="I13" i="7"/>
  <c r="I12" i="7" s="1"/>
  <c r="H13" i="7"/>
  <c r="G13" i="7"/>
  <c r="F13" i="7"/>
  <c r="F12" i="7" s="1"/>
  <c r="F10" i="7"/>
  <c r="E13" i="7"/>
  <c r="P12" i="7"/>
  <c r="K12" i="7"/>
  <c r="O11" i="7"/>
  <c r="K11" i="7"/>
  <c r="F11" i="7"/>
  <c r="P10" i="7"/>
  <c r="P9" i="7" s="1"/>
  <c r="P8" i="7" s="1"/>
  <c r="N10" i="7"/>
  <c r="L10" i="7"/>
  <c r="Q97" i="6"/>
  <c r="Q96" i="6"/>
  <c r="Q95" i="6"/>
  <c r="Q94" i="6"/>
  <c r="Q84" i="6"/>
  <c r="Q83" i="6"/>
  <c r="Q82" i="6"/>
  <c r="Q81" i="6"/>
  <c r="P80" i="6"/>
  <c r="O80" i="6"/>
  <c r="N80" i="6"/>
  <c r="M80" i="6"/>
  <c r="L80" i="6"/>
  <c r="K80" i="6"/>
  <c r="J80" i="6"/>
  <c r="I80" i="6"/>
  <c r="H80" i="6"/>
  <c r="G80" i="6"/>
  <c r="F80" i="6"/>
  <c r="E80" i="6"/>
  <c r="Q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F75" i="6"/>
  <c r="Q75" i="6" s="1"/>
  <c r="E75" i="6"/>
  <c r="Q74" i="6"/>
  <c r="Q73" i="6"/>
  <c r="Q72" i="6"/>
  <c r="Q71" i="6"/>
  <c r="P70" i="6"/>
  <c r="P69" i="6"/>
  <c r="O70" i="6"/>
  <c r="O69" i="6"/>
  <c r="N70" i="6"/>
  <c r="M70" i="6"/>
  <c r="M69" i="6" s="1"/>
  <c r="L70" i="6"/>
  <c r="L69" i="6"/>
  <c r="K70" i="6"/>
  <c r="K69" i="6"/>
  <c r="J70" i="6"/>
  <c r="I70" i="6"/>
  <c r="I69" i="6" s="1"/>
  <c r="H70" i="6"/>
  <c r="H69" i="6" s="1"/>
  <c r="G70" i="6"/>
  <c r="G69" i="6"/>
  <c r="F70" i="6"/>
  <c r="E70" i="6"/>
  <c r="J69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H58" i="6"/>
  <c r="G64" i="6"/>
  <c r="F64" i="6"/>
  <c r="E64" i="6"/>
  <c r="Q63" i="6"/>
  <c r="Q62" i="6"/>
  <c r="Q61" i="6"/>
  <c r="Q60" i="6"/>
  <c r="P59" i="6"/>
  <c r="P58" i="6"/>
  <c r="O59" i="6"/>
  <c r="N59" i="6"/>
  <c r="N58" i="6" s="1"/>
  <c r="M59" i="6"/>
  <c r="M58" i="6" s="1"/>
  <c r="L59" i="6"/>
  <c r="L58" i="6" s="1"/>
  <c r="K59" i="6"/>
  <c r="K58" i="6"/>
  <c r="J59" i="6"/>
  <c r="J58" i="6"/>
  <c r="I59" i="6"/>
  <c r="I58" i="6"/>
  <c r="H59" i="6"/>
  <c r="G59" i="6"/>
  <c r="G58" i="6" s="1"/>
  <c r="F59" i="6"/>
  <c r="F58" i="6" s="1"/>
  <c r="E59" i="6"/>
  <c r="E58" i="6"/>
  <c r="O58" i="6"/>
  <c r="Q57" i="6"/>
  <c r="Q56" i="6"/>
  <c r="Q55" i="6"/>
  <c r="Q54" i="6"/>
  <c r="Q53" i="6"/>
  <c r="P52" i="6"/>
  <c r="O52" i="6"/>
  <c r="N52" i="6"/>
  <c r="M52" i="6"/>
  <c r="L52" i="6"/>
  <c r="K52" i="6"/>
  <c r="J52" i="6"/>
  <c r="J45" i="6"/>
  <c r="I52" i="6"/>
  <c r="H52" i="6"/>
  <c r="G52" i="6"/>
  <c r="F52" i="6"/>
  <c r="E52" i="6"/>
  <c r="Q52" i="6" s="1"/>
  <c r="Q51" i="6"/>
  <c r="Q50" i="6"/>
  <c r="Q49" i="6"/>
  <c r="Q48" i="6"/>
  <c r="Q47" i="6"/>
  <c r="P46" i="6"/>
  <c r="O46" i="6"/>
  <c r="O45" i="6" s="1"/>
  <c r="N46" i="6"/>
  <c r="M46" i="6"/>
  <c r="M45" i="6"/>
  <c r="L46" i="6"/>
  <c r="L45" i="6"/>
  <c r="K46" i="6"/>
  <c r="K45" i="6"/>
  <c r="Q45" i="6" s="1"/>
  <c r="J46" i="6"/>
  <c r="I46" i="6"/>
  <c r="I45" i="6" s="1"/>
  <c r="H46" i="6"/>
  <c r="H45" i="6" s="1"/>
  <c r="G46" i="6"/>
  <c r="F46" i="6"/>
  <c r="F45" i="6" s="1"/>
  <c r="E46" i="6"/>
  <c r="Q46" i="6" s="1"/>
  <c r="P45" i="6"/>
  <c r="G45" i="6"/>
  <c r="Q44" i="6"/>
  <c r="Q43" i="6"/>
  <c r="Q42" i="6"/>
  <c r="Q41" i="6"/>
  <c r="Q40" i="6"/>
  <c r="Q39" i="6"/>
  <c r="P38" i="6"/>
  <c r="O38" i="6"/>
  <c r="Q38" i="6" s="1"/>
  <c r="N38" i="6"/>
  <c r="M38" i="6"/>
  <c r="L38" i="6"/>
  <c r="L11" i="6" s="1"/>
  <c r="K38" i="6"/>
  <c r="J38" i="6"/>
  <c r="I38" i="6"/>
  <c r="H38" i="6"/>
  <c r="G38" i="6"/>
  <c r="F38" i="6"/>
  <c r="E38" i="6"/>
  <c r="Q37" i="6"/>
  <c r="Q36" i="6"/>
  <c r="Q35" i="6"/>
  <c r="Q34" i="6"/>
  <c r="Q33" i="6"/>
  <c r="Q32" i="6"/>
  <c r="P31" i="6"/>
  <c r="P30" i="6" s="1"/>
  <c r="O31" i="6"/>
  <c r="N31" i="6"/>
  <c r="N30" i="6" s="1"/>
  <c r="M31" i="6"/>
  <c r="M30" i="6" s="1"/>
  <c r="L31" i="6"/>
  <c r="L30" i="6" s="1"/>
  <c r="K31" i="6"/>
  <c r="J31" i="6"/>
  <c r="I31" i="6"/>
  <c r="I30" i="6" s="1"/>
  <c r="H31" i="6"/>
  <c r="H30" i="6" s="1"/>
  <c r="G31" i="6"/>
  <c r="G30" i="6" s="1"/>
  <c r="F31" i="6"/>
  <c r="F30" i="6"/>
  <c r="E31" i="6"/>
  <c r="J30" i="6"/>
  <c r="Q29" i="6"/>
  <c r="Q28" i="6"/>
  <c r="Q27" i="6"/>
  <c r="Q26" i="6"/>
  <c r="Q25" i="6"/>
  <c r="Q24" i="6"/>
  <c r="Q23" i="6"/>
  <c r="Q22" i="6"/>
  <c r="P21" i="6"/>
  <c r="P11" i="6" s="1"/>
  <c r="O21" i="6"/>
  <c r="N21" i="6"/>
  <c r="N11" i="6" s="1"/>
  <c r="M21" i="6"/>
  <c r="M11" i="6" s="1"/>
  <c r="L21" i="6"/>
  <c r="K21" i="6"/>
  <c r="K11" i="6"/>
  <c r="J21" i="6"/>
  <c r="I21" i="6"/>
  <c r="H21" i="6"/>
  <c r="H11" i="6" s="1"/>
  <c r="G21" i="6"/>
  <c r="G11" i="6" s="1"/>
  <c r="F21" i="6"/>
  <c r="E21" i="6"/>
  <c r="E11" i="6" s="1"/>
  <c r="Q20" i="6"/>
  <c r="Q19" i="6"/>
  <c r="Q18" i="6"/>
  <c r="Q17" i="6"/>
  <c r="Q16" i="6"/>
  <c r="Q15" i="6"/>
  <c r="Q14" i="6"/>
  <c r="P13" i="6"/>
  <c r="P10" i="6" s="1"/>
  <c r="O13" i="6"/>
  <c r="O12" i="6"/>
  <c r="N13" i="6"/>
  <c r="N12" i="6"/>
  <c r="M13" i="6"/>
  <c r="L13" i="6"/>
  <c r="L12" i="6" s="1"/>
  <c r="K13" i="6"/>
  <c r="K12" i="6" s="1"/>
  <c r="J13" i="6"/>
  <c r="J12" i="6" s="1"/>
  <c r="I13" i="6"/>
  <c r="I12" i="6"/>
  <c r="H13" i="6"/>
  <c r="G13" i="6"/>
  <c r="F13" i="6"/>
  <c r="F12" i="6" s="1"/>
  <c r="E13" i="6"/>
  <c r="M12" i="6"/>
  <c r="I11" i="6"/>
  <c r="F11" i="6"/>
  <c r="P9" i="6"/>
  <c r="P8" i="6" s="1"/>
  <c r="N10" i="6"/>
  <c r="N9" i="6"/>
  <c r="L10" i="6"/>
  <c r="L9" i="6" s="1"/>
  <c r="L8" i="6"/>
  <c r="J10" i="6"/>
  <c r="G10" i="6"/>
  <c r="G9" i="6" s="1"/>
  <c r="G8" i="6" s="1"/>
  <c r="F10" i="6"/>
  <c r="F9" i="6" s="1"/>
  <c r="Q97" i="5"/>
  <c r="Q96" i="5"/>
  <c r="Q95" i="5"/>
  <c r="Q94" i="5"/>
  <c r="Q84" i="5"/>
  <c r="Q83" i="5"/>
  <c r="Q82" i="5"/>
  <c r="Q81" i="5"/>
  <c r="P80" i="5"/>
  <c r="O80" i="5"/>
  <c r="N80" i="5"/>
  <c r="M80" i="5"/>
  <c r="L80" i="5"/>
  <c r="K80" i="5"/>
  <c r="J80" i="5"/>
  <c r="I80" i="5"/>
  <c r="H80" i="5"/>
  <c r="G80" i="5"/>
  <c r="F80" i="5"/>
  <c r="E80" i="5"/>
  <c r="Q80" i="5" s="1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G75" i="5"/>
  <c r="G69" i="5" s="1"/>
  <c r="F75" i="5"/>
  <c r="E75" i="5"/>
  <c r="E69" i="5" s="1"/>
  <c r="Q74" i="5"/>
  <c r="Q73" i="5"/>
  <c r="Q72" i="5"/>
  <c r="Q71" i="5"/>
  <c r="P70" i="5"/>
  <c r="P69" i="5" s="1"/>
  <c r="O70" i="5"/>
  <c r="N70" i="5"/>
  <c r="N69" i="5"/>
  <c r="M70" i="5"/>
  <c r="M69" i="5" s="1"/>
  <c r="L70" i="5"/>
  <c r="L69" i="5"/>
  <c r="K70" i="5"/>
  <c r="K69" i="5" s="1"/>
  <c r="J70" i="5"/>
  <c r="I70" i="5"/>
  <c r="H70" i="5"/>
  <c r="H69" i="5" s="1"/>
  <c r="G70" i="5"/>
  <c r="F70" i="5"/>
  <c r="F69" i="5" s="1"/>
  <c r="E70" i="5"/>
  <c r="O69" i="5"/>
  <c r="J69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4" i="5" s="1"/>
  <c r="Q63" i="5"/>
  <c r="Q62" i="5"/>
  <c r="Q61" i="5"/>
  <c r="Q60" i="5"/>
  <c r="P59" i="5"/>
  <c r="O59" i="5"/>
  <c r="O58" i="5" s="1"/>
  <c r="N59" i="5"/>
  <c r="M59" i="5"/>
  <c r="M58" i="5" s="1"/>
  <c r="L59" i="5"/>
  <c r="L58" i="5"/>
  <c r="K59" i="5"/>
  <c r="J59" i="5"/>
  <c r="J58" i="5"/>
  <c r="I59" i="5"/>
  <c r="I58" i="5" s="1"/>
  <c r="H59" i="5"/>
  <c r="G59" i="5"/>
  <c r="G58" i="5" s="1"/>
  <c r="F59" i="5"/>
  <c r="E59" i="5"/>
  <c r="Q59" i="5"/>
  <c r="N58" i="5"/>
  <c r="F58" i="5"/>
  <c r="Q57" i="5"/>
  <c r="Q56" i="5"/>
  <c r="Q55" i="5"/>
  <c r="Q54" i="5"/>
  <c r="Q53" i="5"/>
  <c r="P52" i="5"/>
  <c r="O52" i="5"/>
  <c r="N52" i="5"/>
  <c r="N45" i="5" s="1"/>
  <c r="M52" i="5"/>
  <c r="L52" i="5"/>
  <c r="K52" i="5"/>
  <c r="K45" i="5" s="1"/>
  <c r="J52" i="5"/>
  <c r="J45" i="5" s="1"/>
  <c r="I52" i="5"/>
  <c r="H52" i="5"/>
  <c r="G52" i="5"/>
  <c r="F52" i="5"/>
  <c r="F11" i="5" s="1"/>
  <c r="E52" i="5"/>
  <c r="Q51" i="5"/>
  <c r="Q50" i="5"/>
  <c r="Q49" i="5"/>
  <c r="Q48" i="5"/>
  <c r="Q47" i="5"/>
  <c r="P46" i="5"/>
  <c r="O46" i="5"/>
  <c r="O45" i="5" s="1"/>
  <c r="N46" i="5"/>
  <c r="M46" i="5"/>
  <c r="L46" i="5"/>
  <c r="K46" i="5"/>
  <c r="J46" i="5"/>
  <c r="I46" i="5"/>
  <c r="I45" i="5" s="1"/>
  <c r="H46" i="5"/>
  <c r="H45" i="5"/>
  <c r="G46" i="5"/>
  <c r="F46" i="5"/>
  <c r="F45" i="5" s="1"/>
  <c r="E46" i="5"/>
  <c r="P45" i="5"/>
  <c r="L45" i="5"/>
  <c r="G45" i="5"/>
  <c r="Q44" i="5"/>
  <c r="Q43" i="5"/>
  <c r="Q42" i="5"/>
  <c r="Q41" i="5"/>
  <c r="Q40" i="5"/>
  <c r="Q39" i="5"/>
  <c r="P38" i="5"/>
  <c r="O38" i="5"/>
  <c r="O30" i="5"/>
  <c r="N38" i="5"/>
  <c r="M38" i="5"/>
  <c r="L38" i="5"/>
  <c r="L30" i="5" s="1"/>
  <c r="K38" i="5"/>
  <c r="J38" i="5"/>
  <c r="J11" i="5"/>
  <c r="I38" i="5"/>
  <c r="H38" i="5"/>
  <c r="G38" i="5"/>
  <c r="F38" i="5"/>
  <c r="E38" i="5"/>
  <c r="Q38" i="5" s="1"/>
  <c r="Q37" i="5"/>
  <c r="Q36" i="5"/>
  <c r="Q35" i="5"/>
  <c r="Q34" i="5"/>
  <c r="Q33" i="5"/>
  <c r="Q32" i="5"/>
  <c r="P31" i="5"/>
  <c r="P30" i="5" s="1"/>
  <c r="O31" i="5"/>
  <c r="N31" i="5"/>
  <c r="N30" i="5"/>
  <c r="M31" i="5"/>
  <c r="M30" i="5" s="1"/>
  <c r="L31" i="5"/>
  <c r="K31" i="5"/>
  <c r="K30" i="5"/>
  <c r="J31" i="5"/>
  <c r="J30" i="5" s="1"/>
  <c r="I31" i="5"/>
  <c r="I30" i="5" s="1"/>
  <c r="H31" i="5"/>
  <c r="H30" i="5"/>
  <c r="G31" i="5"/>
  <c r="G30" i="5" s="1"/>
  <c r="F31" i="5"/>
  <c r="F30" i="5" s="1"/>
  <c r="E31" i="5"/>
  <c r="Q31" i="5"/>
  <c r="Q29" i="5"/>
  <c r="Q28" i="5"/>
  <c r="Q27" i="5"/>
  <c r="Q26" i="5"/>
  <c r="Q25" i="5"/>
  <c r="Q24" i="5"/>
  <c r="Q23" i="5"/>
  <c r="Q22" i="5"/>
  <c r="P21" i="5"/>
  <c r="O21" i="5"/>
  <c r="O11" i="5"/>
  <c r="N21" i="5"/>
  <c r="M21" i="5"/>
  <c r="L21" i="5"/>
  <c r="L11" i="5" s="1"/>
  <c r="K21" i="5"/>
  <c r="K11" i="5" s="1"/>
  <c r="K9" i="5" s="1"/>
  <c r="J21" i="5"/>
  <c r="I21" i="5"/>
  <c r="I12" i="5" s="1"/>
  <c r="H21" i="5"/>
  <c r="H11" i="5"/>
  <c r="G21" i="5"/>
  <c r="G12" i="5" s="1"/>
  <c r="F21" i="5"/>
  <c r="E21" i="5"/>
  <c r="Q21" i="5"/>
  <c r="Q20" i="5"/>
  <c r="Q19" i="5"/>
  <c r="Q18" i="5"/>
  <c r="Q17" i="5"/>
  <c r="Q16" i="5"/>
  <c r="Q15" i="5"/>
  <c r="Q14" i="5"/>
  <c r="P13" i="5"/>
  <c r="P10" i="5" s="1"/>
  <c r="P9" i="5" s="1"/>
  <c r="O13" i="5"/>
  <c r="O10" i="5" s="1"/>
  <c r="O9" i="5" s="1"/>
  <c r="O8" i="5" s="1"/>
  <c r="N13" i="5"/>
  <c r="N12" i="5"/>
  <c r="M13" i="5"/>
  <c r="M12" i="5" s="1"/>
  <c r="L13" i="5"/>
  <c r="L10" i="5" s="1"/>
  <c r="K13" i="5"/>
  <c r="K12" i="5"/>
  <c r="J13" i="5"/>
  <c r="J12" i="5" s="1"/>
  <c r="I13" i="5"/>
  <c r="H13" i="5"/>
  <c r="G13" i="5"/>
  <c r="G10" i="5"/>
  <c r="F13" i="5"/>
  <c r="E13" i="5"/>
  <c r="P12" i="5"/>
  <c r="P11" i="5"/>
  <c r="K10" i="5"/>
  <c r="J10" i="5"/>
  <c r="J9" i="5" s="1"/>
  <c r="J8" i="5" s="1"/>
  <c r="F10" i="5"/>
  <c r="F9" i="5" s="1"/>
  <c r="Q97" i="4"/>
  <c r="Q96" i="4"/>
  <c r="Q95" i="4"/>
  <c r="Q94" i="4"/>
  <c r="P93" i="4"/>
  <c r="O93" i="4"/>
  <c r="N93" i="4"/>
  <c r="N91" i="4"/>
  <c r="M93" i="4"/>
  <c r="M91" i="4" s="1"/>
  <c r="L93" i="4"/>
  <c r="L91" i="4" s="1"/>
  <c r="K93" i="4"/>
  <c r="K91" i="4"/>
  <c r="J93" i="4"/>
  <c r="J91" i="4"/>
  <c r="I93" i="4"/>
  <c r="I91" i="4"/>
  <c r="H93" i="4"/>
  <c r="H91" i="4"/>
  <c r="G93" i="4"/>
  <c r="G91" i="4" s="1"/>
  <c r="P91" i="4"/>
  <c r="O91" i="4"/>
  <c r="Q90" i="4"/>
  <c r="Q89" i="4"/>
  <c r="Q87" i="4"/>
  <c r="Q86" i="4"/>
  <c r="Q84" i="4"/>
  <c r="Q83" i="4"/>
  <c r="Q82" i="4"/>
  <c r="Q81" i="4"/>
  <c r="O80" i="4"/>
  <c r="N80" i="4"/>
  <c r="M80" i="4"/>
  <c r="K80" i="4"/>
  <c r="J80" i="4"/>
  <c r="I80" i="4"/>
  <c r="G80" i="4"/>
  <c r="Q79" i="4"/>
  <c r="Q78" i="4"/>
  <c r="Q77" i="4"/>
  <c r="Q76" i="4"/>
  <c r="P75" i="4"/>
  <c r="O75" i="4"/>
  <c r="N75" i="4"/>
  <c r="M75" i="4"/>
  <c r="L75" i="4"/>
  <c r="K75" i="4"/>
  <c r="J75" i="4"/>
  <c r="J69" i="4" s="1"/>
  <c r="I75" i="4"/>
  <c r="H75" i="4"/>
  <c r="G75" i="4"/>
  <c r="G69" i="4" s="1"/>
  <c r="Q74" i="4"/>
  <c r="Q73" i="4"/>
  <c r="Q72" i="4"/>
  <c r="Q71" i="4"/>
  <c r="P70" i="4"/>
  <c r="P69" i="4"/>
  <c r="O70" i="4"/>
  <c r="N70" i="4"/>
  <c r="M70" i="4"/>
  <c r="M69" i="4" s="1"/>
  <c r="L70" i="4"/>
  <c r="L69" i="4"/>
  <c r="K70" i="4"/>
  <c r="K69" i="4" s="1"/>
  <c r="J70" i="4"/>
  <c r="I70" i="4"/>
  <c r="I69" i="4" s="1"/>
  <c r="H70" i="4"/>
  <c r="H69" i="4" s="1"/>
  <c r="G70" i="4"/>
  <c r="N69" i="4"/>
  <c r="Q68" i="4"/>
  <c r="Q67" i="4"/>
  <c r="Q66" i="4"/>
  <c r="Q65" i="4"/>
  <c r="P64" i="4"/>
  <c r="O64" i="4"/>
  <c r="O58" i="4" s="1"/>
  <c r="N64" i="4"/>
  <c r="M64" i="4"/>
  <c r="L64" i="4"/>
  <c r="K64" i="4"/>
  <c r="J64" i="4"/>
  <c r="I64" i="4"/>
  <c r="H64" i="4"/>
  <c r="G64" i="4"/>
  <c r="Q63" i="4"/>
  <c r="Q62" i="4"/>
  <c r="Q61" i="4"/>
  <c r="Q60" i="4"/>
  <c r="P59" i="4"/>
  <c r="O59" i="4"/>
  <c r="N59" i="4"/>
  <c r="M59" i="4"/>
  <c r="L59" i="4"/>
  <c r="K59" i="4"/>
  <c r="K58" i="4"/>
  <c r="J59" i="4"/>
  <c r="J58" i="4" s="1"/>
  <c r="I59" i="4"/>
  <c r="I58" i="4"/>
  <c r="H59" i="4"/>
  <c r="H58" i="4" s="1"/>
  <c r="G59" i="4"/>
  <c r="N58" i="4"/>
  <c r="Q57" i="4"/>
  <c r="Q56" i="4"/>
  <c r="Q55" i="4"/>
  <c r="Q54" i="4"/>
  <c r="Q53" i="4"/>
  <c r="P52" i="4"/>
  <c r="O52" i="4"/>
  <c r="N52" i="4"/>
  <c r="M52" i="4"/>
  <c r="M45" i="4" s="1"/>
  <c r="L52" i="4"/>
  <c r="K52" i="4"/>
  <c r="J52" i="4"/>
  <c r="I52" i="4"/>
  <c r="H52" i="4"/>
  <c r="G52" i="4"/>
  <c r="Q51" i="4"/>
  <c r="Q50" i="4"/>
  <c r="Q49" i="4"/>
  <c r="Q48" i="4"/>
  <c r="Q47" i="4"/>
  <c r="P46" i="4"/>
  <c r="P45" i="4"/>
  <c r="O46" i="4"/>
  <c r="O45" i="4" s="1"/>
  <c r="N46" i="4"/>
  <c r="N45" i="4" s="1"/>
  <c r="M46" i="4"/>
  <c r="L46" i="4"/>
  <c r="L45" i="4" s="1"/>
  <c r="K46" i="4"/>
  <c r="K45" i="4"/>
  <c r="J46" i="4"/>
  <c r="J45" i="4" s="1"/>
  <c r="I46" i="4"/>
  <c r="H46" i="4"/>
  <c r="H45" i="4" s="1"/>
  <c r="G46" i="4"/>
  <c r="G45" i="4" s="1"/>
  <c r="I45" i="4"/>
  <c r="Q44" i="4"/>
  <c r="Q43" i="4"/>
  <c r="Q42" i="4"/>
  <c r="Q41" i="4"/>
  <c r="Q40" i="4"/>
  <c r="Q39" i="4"/>
  <c r="P38" i="4"/>
  <c r="O38" i="4"/>
  <c r="N38" i="4"/>
  <c r="M38" i="4"/>
  <c r="M11" i="4" s="1"/>
  <c r="L38" i="4"/>
  <c r="K38" i="4"/>
  <c r="J38" i="4"/>
  <c r="I38" i="4"/>
  <c r="H38" i="4"/>
  <c r="G38" i="4"/>
  <c r="Q38" i="4"/>
  <c r="Q37" i="4"/>
  <c r="Q36" i="4"/>
  <c r="Q35" i="4"/>
  <c r="Q34" i="4"/>
  <c r="Q33" i="4"/>
  <c r="Q32" i="4"/>
  <c r="P31" i="4"/>
  <c r="P30" i="4" s="1"/>
  <c r="O31" i="4"/>
  <c r="N31" i="4"/>
  <c r="M31" i="4"/>
  <c r="L31" i="4"/>
  <c r="L30" i="4" s="1"/>
  <c r="K31" i="4"/>
  <c r="J31" i="4"/>
  <c r="I31" i="4"/>
  <c r="I30" i="4" s="1"/>
  <c r="H31" i="4"/>
  <c r="H30" i="4" s="1"/>
  <c r="G31" i="4"/>
  <c r="Q29" i="4"/>
  <c r="Q28" i="4"/>
  <c r="Q27" i="4"/>
  <c r="Q26" i="4"/>
  <c r="Q25" i="4"/>
  <c r="Q24" i="4"/>
  <c r="Q23" i="4"/>
  <c r="Q22" i="4"/>
  <c r="P21" i="4"/>
  <c r="O21" i="4"/>
  <c r="O11" i="4" s="1"/>
  <c r="N21" i="4"/>
  <c r="M21" i="4"/>
  <c r="L21" i="4"/>
  <c r="L11" i="4" s="1"/>
  <c r="K21" i="4"/>
  <c r="K11" i="4" s="1"/>
  <c r="J21" i="4"/>
  <c r="I21" i="4"/>
  <c r="I11" i="4" s="1"/>
  <c r="H21" i="4"/>
  <c r="H11" i="4" s="1"/>
  <c r="G21" i="4"/>
  <c r="G11" i="4" s="1"/>
  <c r="Q20" i="4"/>
  <c r="Q19" i="4"/>
  <c r="Q18" i="4"/>
  <c r="Q17" i="4"/>
  <c r="Q16" i="4"/>
  <c r="Q15" i="4"/>
  <c r="Q14" i="4"/>
  <c r="P13" i="4"/>
  <c r="O13" i="4"/>
  <c r="N13" i="4"/>
  <c r="N12" i="4" s="1"/>
  <c r="M13" i="4"/>
  <c r="L13" i="4"/>
  <c r="K13" i="4"/>
  <c r="J13" i="4"/>
  <c r="J12" i="4"/>
  <c r="I13" i="4"/>
  <c r="I12" i="4"/>
  <c r="H13" i="4"/>
  <c r="G13" i="4"/>
  <c r="G12" i="4"/>
  <c r="E12" i="13"/>
  <c r="E30" i="13"/>
  <c r="E45" i="13"/>
  <c r="E69" i="13"/>
  <c r="Q59" i="13"/>
  <c r="E30" i="12"/>
  <c r="E45" i="12"/>
  <c r="E69" i="12"/>
  <c r="Q69" i="12" s="1"/>
  <c r="Q59" i="12"/>
  <c r="E30" i="11"/>
  <c r="E45" i="11"/>
  <c r="Q45" i="11"/>
  <c r="Q59" i="10"/>
  <c r="Q59" i="8"/>
  <c r="Q59" i="7"/>
  <c r="E45" i="6"/>
  <c r="E45" i="5"/>
  <c r="E69" i="6"/>
  <c r="H10" i="5"/>
  <c r="H9" i="5" s="1"/>
  <c r="M11" i="5"/>
  <c r="M45" i="5"/>
  <c r="H10" i="6"/>
  <c r="H9" i="6" s="1"/>
  <c r="H8" i="6" s="1"/>
  <c r="I10" i="6"/>
  <c r="I9" i="6"/>
  <c r="I8" i="6" s="1"/>
  <c r="M10" i="6"/>
  <c r="M9" i="6" s="1"/>
  <c r="M8" i="6" s="1"/>
  <c r="H12" i="6"/>
  <c r="J11" i="6"/>
  <c r="J9" i="6"/>
  <c r="J8" i="6" s="1"/>
  <c r="N45" i="6"/>
  <c r="Q70" i="6"/>
  <c r="N69" i="6"/>
  <c r="N8" i="6"/>
  <c r="F9" i="7"/>
  <c r="F8" i="7" s="1"/>
  <c r="P9" i="8"/>
  <c r="P8" i="8"/>
  <c r="Q59" i="6"/>
  <c r="E30" i="6"/>
  <c r="K10" i="4"/>
  <c r="N10" i="5"/>
  <c r="F12" i="5"/>
  <c r="O12" i="5"/>
  <c r="O10" i="6"/>
  <c r="Q31" i="6"/>
  <c r="K30" i="6"/>
  <c r="M9" i="9"/>
  <c r="M8" i="9" s="1"/>
  <c r="Q59" i="11"/>
  <c r="F58" i="11"/>
  <c r="Q70" i="11"/>
  <c r="E69" i="11"/>
  <c r="L30" i="14"/>
  <c r="L10" i="14"/>
  <c r="Q38" i="14"/>
  <c r="F30" i="14"/>
  <c r="H10" i="7"/>
  <c r="H12" i="7"/>
  <c r="H30" i="7"/>
  <c r="Q30" i="7" s="1"/>
  <c r="H45" i="7"/>
  <c r="E10" i="8"/>
  <c r="K11" i="8"/>
  <c r="G12" i="8"/>
  <c r="P12" i="8"/>
  <c r="I10" i="9"/>
  <c r="E58" i="9"/>
  <c r="Q58" i="9" s="1"/>
  <c r="G10" i="10"/>
  <c r="I10" i="10"/>
  <c r="I9" i="10" s="1"/>
  <c r="I8" i="10" s="1"/>
  <c r="O12" i="10"/>
  <c r="O10" i="10"/>
  <c r="O9" i="10" s="1"/>
  <c r="O8" i="10" s="1"/>
  <c r="E30" i="10"/>
  <c r="I58" i="10"/>
  <c r="Q58" i="10" s="1"/>
  <c r="N10" i="11"/>
  <c r="Q21" i="11"/>
  <c r="N11" i="11"/>
  <c r="F30" i="11"/>
  <c r="F10" i="11"/>
  <c r="F9" i="11" s="1"/>
  <c r="F8" i="11" s="1"/>
  <c r="Q31" i="11"/>
  <c r="I30" i="12"/>
  <c r="Q31" i="12"/>
  <c r="I10" i="12"/>
  <c r="I9" i="12" s="1"/>
  <c r="I8" i="12" s="1"/>
  <c r="E45" i="7"/>
  <c r="Q45" i="7" s="1"/>
  <c r="H11" i="8"/>
  <c r="E10" i="9"/>
  <c r="J10" i="9"/>
  <c r="H11" i="9"/>
  <c r="Q75" i="9"/>
  <c r="H11" i="10"/>
  <c r="H9" i="10"/>
  <c r="H8" i="10"/>
  <c r="N12" i="10"/>
  <c r="F12" i="10"/>
  <c r="F10" i="10"/>
  <c r="F9" i="10" s="1"/>
  <c r="F8" i="10" s="1"/>
  <c r="K12" i="10"/>
  <c r="P12" i="10"/>
  <c r="K30" i="10"/>
  <c r="L58" i="10"/>
  <c r="Q64" i="10"/>
  <c r="K11" i="11"/>
  <c r="Q13" i="11"/>
  <c r="E10" i="11"/>
  <c r="J10" i="11"/>
  <c r="J9" i="11"/>
  <c r="J8" i="11"/>
  <c r="J12" i="11"/>
  <c r="Q64" i="11"/>
  <c r="E58" i="11"/>
  <c r="Q58" i="11"/>
  <c r="F12" i="12"/>
  <c r="F10" i="12"/>
  <c r="Q13" i="12"/>
  <c r="M10" i="11"/>
  <c r="M9" i="11"/>
  <c r="M8" i="11" s="1"/>
  <c r="P9" i="11"/>
  <c r="P8" i="11"/>
  <c r="K12" i="11"/>
  <c r="K10" i="11"/>
  <c r="K9" i="11"/>
  <c r="K8" i="11"/>
  <c r="O30" i="11"/>
  <c r="O10" i="11"/>
  <c r="O9" i="11"/>
  <c r="O8" i="11"/>
  <c r="F69" i="11"/>
  <c r="O12" i="12"/>
  <c r="O10" i="12"/>
  <c r="O9" i="12"/>
  <c r="O8" i="12"/>
  <c r="G11" i="12"/>
  <c r="J11" i="12"/>
  <c r="M12" i="12"/>
  <c r="M11" i="12"/>
  <c r="P11" i="12"/>
  <c r="Q46" i="12"/>
  <c r="E10" i="12"/>
  <c r="O45" i="14"/>
  <c r="O10" i="14"/>
  <c r="O9" i="14" s="1"/>
  <c r="O8" i="14" s="1"/>
  <c r="H30" i="11"/>
  <c r="Q46" i="11"/>
  <c r="K30" i="12"/>
  <c r="K10" i="12"/>
  <c r="K9" i="12"/>
  <c r="K8" i="12"/>
  <c r="M30" i="12"/>
  <c r="M10" i="12"/>
  <c r="M9" i="12" s="1"/>
  <c r="M8" i="12" s="1"/>
  <c r="P12" i="13"/>
  <c r="P10" i="13"/>
  <c r="P9" i="13" s="1"/>
  <c r="P8" i="13" s="1"/>
  <c r="K30" i="13"/>
  <c r="K10" i="13"/>
  <c r="K9" i="13"/>
  <c r="K8" i="13" s="1"/>
  <c r="Q46" i="13"/>
  <c r="E10" i="13"/>
  <c r="F45" i="14"/>
  <c r="Q46" i="14"/>
  <c r="F10" i="14"/>
  <c r="F9" i="14" s="1"/>
  <c r="F8" i="14" s="1"/>
  <c r="G12" i="13"/>
  <c r="G10" i="13"/>
  <c r="G9" i="13"/>
  <c r="G8" i="13" s="1"/>
  <c r="N12" i="13"/>
  <c r="Q31" i="13"/>
  <c r="I30" i="13"/>
  <c r="Q30" i="13"/>
  <c r="I10" i="13"/>
  <c r="I9" i="13"/>
  <c r="I8" i="13"/>
  <c r="J11" i="13"/>
  <c r="J30" i="13"/>
  <c r="Q58" i="13"/>
  <c r="Q70" i="13"/>
  <c r="N69" i="13"/>
  <c r="Q69" i="13"/>
  <c r="K12" i="14"/>
  <c r="K10" i="14"/>
  <c r="K9" i="14"/>
  <c r="G30" i="14"/>
  <c r="G10" i="14"/>
  <c r="G9" i="14"/>
  <c r="G8" i="14"/>
  <c r="P30" i="14"/>
  <c r="P10" i="14"/>
  <c r="J58" i="14"/>
  <c r="Q13" i="13"/>
  <c r="L12" i="13"/>
  <c r="L10" i="13"/>
  <c r="L9" i="13"/>
  <c r="L8" i="13" s="1"/>
  <c r="Q21" i="13"/>
  <c r="E11" i="13"/>
  <c r="Q11" i="13"/>
  <c r="I12" i="14"/>
  <c r="I10" i="14"/>
  <c r="I9" i="14" s="1"/>
  <c r="I8" i="14" s="1"/>
  <c r="F11" i="14"/>
  <c r="I11" i="14"/>
  <c r="L12" i="14"/>
  <c r="L11" i="14"/>
  <c r="O11" i="14"/>
  <c r="Q31" i="14"/>
  <c r="H45" i="14"/>
  <c r="H10" i="14"/>
  <c r="H10" i="13"/>
  <c r="H9" i="13"/>
  <c r="H8" i="13" s="1"/>
  <c r="L9" i="14"/>
  <c r="L8" i="14" s="1"/>
  <c r="E9" i="13"/>
  <c r="N8" i="13"/>
  <c r="N9" i="11"/>
  <c r="N8" i="11" s="1"/>
  <c r="E9" i="8"/>
  <c r="Q69" i="11"/>
  <c r="E12" i="12" l="1"/>
  <c r="Q21" i="14"/>
  <c r="E12" i="6"/>
  <c r="E11" i="11"/>
  <c r="E9" i="11" s="1"/>
  <c r="E12" i="5"/>
  <c r="E10" i="6"/>
  <c r="E9" i="6" s="1"/>
  <c r="E8" i="6" s="1"/>
  <c r="Q75" i="5"/>
  <c r="E8" i="12"/>
  <c r="Q64" i="6"/>
  <c r="E58" i="5"/>
  <c r="Q64" i="4"/>
  <c r="Q13" i="5"/>
  <c r="E10" i="5"/>
  <c r="Q85" i="4"/>
  <c r="Q80" i="4"/>
  <c r="Q75" i="4"/>
  <c r="E69" i="4"/>
  <c r="O69" i="4"/>
  <c r="L58" i="4"/>
  <c r="P58" i="4"/>
  <c r="G58" i="4"/>
  <c r="M58" i="4"/>
  <c r="Q59" i="4"/>
  <c r="Q52" i="4"/>
  <c r="J10" i="4"/>
  <c r="K9" i="4"/>
  <c r="K8" i="4" s="1"/>
  <c r="J30" i="4"/>
  <c r="N30" i="4"/>
  <c r="J11" i="4"/>
  <c r="J9" i="4" s="1"/>
  <c r="J8" i="4" s="1"/>
  <c r="N11" i="4"/>
  <c r="G30" i="4"/>
  <c r="K30" i="4"/>
  <c r="O30" i="4"/>
  <c r="E11" i="4"/>
  <c r="O10" i="4"/>
  <c r="O9" i="4" s="1"/>
  <c r="H10" i="4"/>
  <c r="Q31" i="4"/>
  <c r="H9" i="4"/>
  <c r="H8" i="4" s="1"/>
  <c r="H12" i="4"/>
  <c r="M12" i="4"/>
  <c r="P11" i="4"/>
  <c r="L12" i="4"/>
  <c r="P12" i="4"/>
  <c r="Q21" i="4"/>
  <c r="M10" i="4"/>
  <c r="M9" i="4" s="1"/>
  <c r="O12" i="4"/>
  <c r="Q10" i="13"/>
  <c r="Q45" i="5"/>
  <c r="Q45" i="12"/>
  <c r="Q12" i="5"/>
  <c r="L9" i="5"/>
  <c r="L8" i="5" s="1"/>
  <c r="Q58" i="5"/>
  <c r="Q69" i="5"/>
  <c r="E12" i="14"/>
  <c r="E10" i="14"/>
  <c r="Q10" i="14" s="1"/>
  <c r="I10" i="4"/>
  <c r="I9" i="4" s="1"/>
  <c r="I8" i="4" s="1"/>
  <c r="E30" i="5"/>
  <c r="Q30" i="5" s="1"/>
  <c r="P10" i="4"/>
  <c r="Q93" i="4"/>
  <c r="L10" i="4"/>
  <c r="L9" i="4" s="1"/>
  <c r="L8" i="4" s="1"/>
  <c r="K12" i="4"/>
  <c r="M30" i="4"/>
  <c r="Q46" i="4"/>
  <c r="L12" i="5"/>
  <c r="N11" i="5"/>
  <c r="N9" i="5" s="1"/>
  <c r="N8" i="5" s="1"/>
  <c r="Q46" i="5"/>
  <c r="M10" i="7"/>
  <c r="M9" i="7" s="1"/>
  <c r="M8" i="7" s="1"/>
  <c r="G12" i="7"/>
  <c r="Q31" i="7"/>
  <c r="H11" i="7"/>
  <c r="H9" i="7" s="1"/>
  <c r="H8" i="7" s="1"/>
  <c r="L9" i="8"/>
  <c r="L8" i="8" s="1"/>
  <c r="I12" i="8"/>
  <c r="Q12" i="8" s="1"/>
  <c r="I10" i="8"/>
  <c r="I9" i="8" s="1"/>
  <c r="I8" i="8" s="1"/>
  <c r="Q13" i="8"/>
  <c r="J11" i="8"/>
  <c r="J9" i="8" s="1"/>
  <c r="J8" i="8" s="1"/>
  <c r="N12" i="8"/>
  <c r="N11" i="8"/>
  <c r="E30" i="8"/>
  <c r="Q30" i="8" s="1"/>
  <c r="F45" i="8"/>
  <c r="M45" i="8"/>
  <c r="F58" i="8"/>
  <c r="Q58" i="8" s="1"/>
  <c r="Q64" i="8"/>
  <c r="J9" i="10"/>
  <c r="J8" i="10" s="1"/>
  <c r="G11" i="10"/>
  <c r="G12" i="10"/>
  <c r="Q21" i="10"/>
  <c r="G69" i="10"/>
  <c r="Q69" i="10" s="1"/>
  <c r="E80" i="14"/>
  <c r="Q80" i="14" s="1"/>
  <c r="Q85" i="14"/>
  <c r="Q13" i="14"/>
  <c r="N11" i="7"/>
  <c r="N9" i="7" s="1"/>
  <c r="N8" i="7" s="1"/>
  <c r="J10" i="7"/>
  <c r="J9" i="7" s="1"/>
  <c r="J8" i="7" s="1"/>
  <c r="P12" i="6"/>
  <c r="G10" i="4"/>
  <c r="G9" i="4" s="1"/>
  <c r="G8" i="4" s="1"/>
  <c r="E11" i="5"/>
  <c r="N10" i="4"/>
  <c r="N9" i="4" s="1"/>
  <c r="N8" i="4" s="1"/>
  <c r="G11" i="5"/>
  <c r="G9" i="5" s="1"/>
  <c r="G8" i="5" s="1"/>
  <c r="H12" i="5"/>
  <c r="I11" i="5"/>
  <c r="Q52" i="5"/>
  <c r="P58" i="5"/>
  <c r="P8" i="5" s="1"/>
  <c r="I69" i="5"/>
  <c r="K10" i="6"/>
  <c r="K9" i="6" s="1"/>
  <c r="K8" i="6" s="1"/>
  <c r="O11" i="6"/>
  <c r="Q11" i="6" s="1"/>
  <c r="G12" i="6"/>
  <c r="Q21" i="6"/>
  <c r="I10" i="7"/>
  <c r="I9" i="7" s="1"/>
  <c r="I8" i="7" s="1"/>
  <c r="O12" i="7"/>
  <c r="Q38" i="7"/>
  <c r="Q46" i="7"/>
  <c r="G8" i="8"/>
  <c r="N9" i="8"/>
  <c r="N8" i="8" s="1"/>
  <c r="J45" i="8"/>
  <c r="F12" i="9"/>
  <c r="F10" i="9"/>
  <c r="P12" i="9"/>
  <c r="P10" i="9"/>
  <c r="P9" i="9" s="1"/>
  <c r="P8" i="9" s="1"/>
  <c r="Q21" i="9"/>
  <c r="I45" i="9"/>
  <c r="Q46" i="9"/>
  <c r="Q52" i="9"/>
  <c r="F45" i="9"/>
  <c r="G30" i="10"/>
  <c r="Q38" i="10"/>
  <c r="Q46" i="10"/>
  <c r="F45" i="10"/>
  <c r="L10" i="11"/>
  <c r="L9" i="11" s="1"/>
  <c r="L8" i="11" s="1"/>
  <c r="L30" i="11"/>
  <c r="Q30" i="11" s="1"/>
  <c r="N10" i="12"/>
  <c r="N30" i="12"/>
  <c r="L11" i="12"/>
  <c r="L30" i="12"/>
  <c r="K10" i="8"/>
  <c r="K9" i="8" s="1"/>
  <c r="K8" i="8" s="1"/>
  <c r="K30" i="8"/>
  <c r="M30" i="8"/>
  <c r="M11" i="8"/>
  <c r="M9" i="8" s="1"/>
  <c r="M8" i="8" s="1"/>
  <c r="I11" i="9"/>
  <c r="I9" i="9" s="1"/>
  <c r="I8" i="9" s="1"/>
  <c r="I12" i="9"/>
  <c r="H30" i="9"/>
  <c r="Q31" i="9"/>
  <c r="Q13" i="4"/>
  <c r="Q70" i="4"/>
  <c r="I10" i="5"/>
  <c r="I9" i="5" s="1"/>
  <c r="I8" i="5" s="1"/>
  <c r="M10" i="5"/>
  <c r="M9" i="5" s="1"/>
  <c r="M8" i="5" s="1"/>
  <c r="H58" i="5"/>
  <c r="H8" i="5" s="1"/>
  <c r="K58" i="5"/>
  <c r="K8" i="5" s="1"/>
  <c r="Q70" i="5"/>
  <c r="Q13" i="6"/>
  <c r="O30" i="6"/>
  <c r="Q30" i="6" s="1"/>
  <c r="Q58" i="6"/>
  <c r="F69" i="6"/>
  <c r="Q69" i="6" s="1"/>
  <c r="L9" i="7"/>
  <c r="L8" i="7" s="1"/>
  <c r="K8" i="7"/>
  <c r="F11" i="8"/>
  <c r="Q11" i="8" s="1"/>
  <c r="Q31" i="8"/>
  <c r="Q46" i="8"/>
  <c r="K69" i="14"/>
  <c r="Q70" i="14"/>
  <c r="Q91" i="11"/>
  <c r="Q13" i="7"/>
  <c r="Q70" i="7"/>
  <c r="Q70" i="8"/>
  <c r="Q13" i="9"/>
  <c r="O12" i="9"/>
  <c r="O10" i="9"/>
  <c r="O9" i="9" s="1"/>
  <c r="O8" i="9" s="1"/>
  <c r="Q59" i="9"/>
  <c r="K69" i="9"/>
  <c r="K8" i="9" s="1"/>
  <c r="M8" i="10"/>
  <c r="E10" i="10"/>
  <c r="E12" i="10"/>
  <c r="Q12" i="10" s="1"/>
  <c r="Q13" i="10"/>
  <c r="Q31" i="10"/>
  <c r="F30" i="10"/>
  <c r="Q30" i="10" s="1"/>
  <c r="G12" i="11"/>
  <c r="Q12" i="11" s="1"/>
  <c r="G11" i="11"/>
  <c r="G9" i="11" s="1"/>
  <c r="G8" i="11" s="1"/>
  <c r="Q75" i="11"/>
  <c r="H12" i="12"/>
  <c r="H10" i="12"/>
  <c r="H9" i="12" s="1"/>
  <c r="H8" i="12" s="1"/>
  <c r="Q21" i="12"/>
  <c r="F11" i="12"/>
  <c r="N12" i="12"/>
  <c r="N11" i="12"/>
  <c r="G80" i="12"/>
  <c r="Q80" i="12" s="1"/>
  <c r="Q85" i="12"/>
  <c r="Q91" i="12"/>
  <c r="G10" i="7"/>
  <c r="G9" i="7" s="1"/>
  <c r="G8" i="7" s="1"/>
  <c r="E58" i="7"/>
  <c r="Q58" i="7" s="1"/>
  <c r="Q80" i="7"/>
  <c r="G10" i="9"/>
  <c r="G9" i="9" s="1"/>
  <c r="G8" i="9" s="1"/>
  <c r="N45" i="9"/>
  <c r="Q64" i="9"/>
  <c r="L45" i="10"/>
  <c r="L11" i="10"/>
  <c r="L9" i="10" s="1"/>
  <c r="L8" i="10" s="1"/>
  <c r="P45" i="10"/>
  <c r="P11" i="10"/>
  <c r="P9" i="10" s="1"/>
  <c r="P8" i="10" s="1"/>
  <c r="H10" i="11"/>
  <c r="H9" i="11" s="1"/>
  <c r="H8" i="11" s="1"/>
  <c r="F12" i="13"/>
  <c r="Q12" i="13" s="1"/>
  <c r="F10" i="13"/>
  <c r="F9" i="13" s="1"/>
  <c r="J11" i="14"/>
  <c r="J9" i="14" s="1"/>
  <c r="J8" i="14" s="1"/>
  <c r="J30" i="14"/>
  <c r="N11" i="14"/>
  <c r="N9" i="14" s="1"/>
  <c r="N8" i="14" s="1"/>
  <c r="N30" i="14"/>
  <c r="Q21" i="7"/>
  <c r="Q21" i="8"/>
  <c r="E45" i="8"/>
  <c r="Q45" i="8" s="1"/>
  <c r="M12" i="9"/>
  <c r="J11" i="9"/>
  <c r="J9" i="9" s="1"/>
  <c r="J8" i="9" s="1"/>
  <c r="Q30" i="9"/>
  <c r="J45" i="9"/>
  <c r="N11" i="10"/>
  <c r="N9" i="10" s="1"/>
  <c r="N8" i="10" s="1"/>
  <c r="Q70" i="10"/>
  <c r="H30" i="12"/>
  <c r="Q30" i="12" s="1"/>
  <c r="O10" i="13"/>
  <c r="O9" i="13" s="1"/>
  <c r="O8" i="13" s="1"/>
  <c r="O45" i="13"/>
  <c r="F91" i="6"/>
  <c r="Q91" i="6" s="1"/>
  <c r="Q93" i="6"/>
  <c r="E91" i="10"/>
  <c r="Q91" i="10" s="1"/>
  <c r="Q93" i="10"/>
  <c r="Q80" i="11"/>
  <c r="L12" i="12"/>
  <c r="L10" i="12"/>
  <c r="L9" i="12" s="1"/>
  <c r="L8" i="12" s="1"/>
  <c r="P30" i="12"/>
  <c r="P10" i="12"/>
  <c r="P9" i="12" s="1"/>
  <c r="P8" i="12" s="1"/>
  <c r="G10" i="12"/>
  <c r="G45" i="12"/>
  <c r="J12" i="14"/>
  <c r="H12" i="14"/>
  <c r="H11" i="14"/>
  <c r="Q11" i="14" s="1"/>
  <c r="P11" i="14"/>
  <c r="P9" i="14" s="1"/>
  <c r="P8" i="14" s="1"/>
  <c r="P12" i="14"/>
  <c r="Q85" i="13"/>
  <c r="J10" i="12"/>
  <c r="J9" i="12" s="1"/>
  <c r="J8" i="12" s="1"/>
  <c r="J12" i="12"/>
  <c r="Q52" i="12"/>
  <c r="M8" i="13"/>
  <c r="Q38" i="13"/>
  <c r="Q52" i="13"/>
  <c r="Q75" i="13"/>
  <c r="M9" i="14"/>
  <c r="M8" i="14" s="1"/>
  <c r="Q85" i="7"/>
  <c r="E12" i="4"/>
  <c r="Q12" i="4" s="1"/>
  <c r="E10" i="4"/>
  <c r="E45" i="4"/>
  <c r="Q45" i="4" s="1"/>
  <c r="Q91" i="4"/>
  <c r="M30" i="11"/>
  <c r="Q38" i="12"/>
  <c r="Q64" i="12"/>
  <c r="F58" i="12"/>
  <c r="Q58" i="12" s="1"/>
  <c r="Q70" i="12"/>
  <c r="J45" i="13"/>
  <c r="Q45" i="13" s="1"/>
  <c r="J10" i="13"/>
  <c r="J9" i="13" s="1"/>
  <c r="J8" i="13" s="1"/>
  <c r="F91" i="5"/>
  <c r="Q91" i="5" s="1"/>
  <c r="Q93" i="5"/>
  <c r="E91" i="14"/>
  <c r="Q91" i="14" s="1"/>
  <c r="Q93" i="14"/>
  <c r="Q93" i="13"/>
  <c r="E30" i="4"/>
  <c r="E58" i="4"/>
  <c r="E30" i="14"/>
  <c r="Q30" i="14" s="1"/>
  <c r="Q91" i="8"/>
  <c r="Q93" i="8"/>
  <c r="E58" i="14"/>
  <c r="Q58" i="14" s="1"/>
  <c r="E9" i="14"/>
  <c r="E91" i="13"/>
  <c r="Q70" i="9"/>
  <c r="E12" i="9"/>
  <c r="Q69" i="9"/>
  <c r="E8" i="9"/>
  <c r="E69" i="8"/>
  <c r="E12" i="7"/>
  <c r="Q12" i="7" s="1"/>
  <c r="E10" i="7"/>
  <c r="E69" i="7"/>
  <c r="Q12" i="12" l="1"/>
  <c r="Q12" i="6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F9" i="12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8" i="11" s="1"/>
  <c r="Q9" i="11"/>
  <c r="Q10" i="5"/>
  <c r="F8" i="13"/>
  <c r="Q9" i="13"/>
  <c r="N9" i="12"/>
  <c r="N8" i="12" s="1"/>
  <c r="F9" i="8"/>
  <c r="Q12" i="14"/>
  <c r="F8" i="6"/>
  <c r="Q11" i="11"/>
  <c r="F8" i="5"/>
  <c r="Q10" i="4"/>
  <c r="E9" i="10"/>
  <c r="Q10" i="10"/>
  <c r="Q69" i="14"/>
  <c r="K8" i="14"/>
  <c r="F9" i="9"/>
  <c r="Q10" i="9"/>
  <c r="Q11" i="5"/>
  <c r="E9" i="5"/>
  <c r="Q10" i="6"/>
  <c r="Q10" i="8"/>
  <c r="O9" i="6"/>
  <c r="O8" i="6" s="1"/>
  <c r="E8" i="14"/>
  <c r="E8" i="13"/>
  <c r="Q8" i="13" s="1"/>
  <c r="Q91" i="13"/>
  <c r="Q69" i="8"/>
  <c r="E8" i="8"/>
  <c r="E9" i="7"/>
  <c r="Q9" i="7" s="1"/>
  <c r="Q10" i="7"/>
  <c r="Q11" i="4"/>
  <c r="Q69" i="7"/>
  <c r="Q9" i="4" l="1"/>
  <c r="Q9" i="14"/>
  <c r="Q9" i="5"/>
  <c r="E8" i="5"/>
  <c r="Q8" i="5" s="1"/>
  <c r="F8" i="8"/>
  <c r="Q9" i="8"/>
  <c r="Q9" i="6"/>
  <c r="Q8" i="8"/>
  <c r="Q8" i="14"/>
  <c r="F8" i="9"/>
  <c r="Q8" i="9" s="1"/>
  <c r="Q9" i="9"/>
  <c r="Q9" i="10"/>
  <c r="E8" i="10"/>
  <c r="Q8" i="10" s="1"/>
  <c r="Q8" i="6"/>
  <c r="F8" i="12"/>
  <c r="Q8" i="12" s="1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<sst xmlns="http://schemas.openxmlformats.org/spreadsheetml/2006/main" count="1199" uniqueCount="75">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</sst>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70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7" borderId="1" xfId="0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EISP%202016%20FEBRERO%20sin%20nuc%2028-02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COLIMA"/>
      <sheetName val="VILLA DE ALVAREZ"/>
      <sheetName val="TECOMAN"/>
      <sheetName val="ARMERIA"/>
      <sheetName val="MANZANILLO"/>
      <sheetName val="IXTLAHUACAN"/>
      <sheetName val="COQUIMATLAN"/>
      <sheetName val="MINATITLAN"/>
      <sheetName val="COMALA"/>
      <sheetName val="CUAUHTEMOC"/>
    </sheetNames>
    <sheetDataSet>
      <sheetData sheetId="0" refreshError="1"/>
      <sheetData sheetId="1">
        <row r="14">
          <cell r="F14">
            <v>2</v>
          </cell>
        </row>
        <row r="15">
          <cell r="F15">
            <v>4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8</v>
          </cell>
        </row>
        <row r="19">
          <cell r="F19">
            <v>5</v>
          </cell>
        </row>
        <row r="20">
          <cell r="F20">
            <v>0</v>
          </cell>
        </row>
        <row r="22">
          <cell r="F22">
            <v>77</v>
          </cell>
        </row>
        <row r="23">
          <cell r="F23">
            <v>10</v>
          </cell>
        </row>
        <row r="24">
          <cell r="F24">
            <v>25</v>
          </cell>
        </row>
        <row r="25">
          <cell r="F25">
            <v>0</v>
          </cell>
        </row>
        <row r="26">
          <cell r="F26">
            <v>23</v>
          </cell>
        </row>
        <row r="27">
          <cell r="F27">
            <v>53</v>
          </cell>
        </row>
        <row r="28">
          <cell r="F28">
            <v>0</v>
          </cell>
        </row>
        <row r="29">
          <cell r="F29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71">
          <cell r="F71">
            <v>7</v>
          </cell>
        </row>
        <row r="72">
          <cell r="F72">
            <v>0</v>
          </cell>
        </row>
        <row r="73">
          <cell r="F73">
            <v>5</v>
          </cell>
        </row>
        <row r="74">
          <cell r="F74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1</v>
          </cell>
        </row>
        <row r="79">
          <cell r="F79">
            <v>0</v>
          </cell>
        </row>
        <row r="81">
          <cell r="F81">
            <v>0</v>
          </cell>
        </row>
        <row r="82">
          <cell r="F82">
            <v>5</v>
          </cell>
        </row>
        <row r="83">
          <cell r="F83">
            <v>1</v>
          </cell>
        </row>
        <row r="84">
          <cell r="F84">
            <v>1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4">
          <cell r="F94">
            <v>4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36</v>
          </cell>
        </row>
      </sheetData>
      <sheetData sheetId="2">
        <row r="14">
          <cell r="F14">
            <v>5</v>
          </cell>
        </row>
        <row r="15">
          <cell r="F15">
            <v>1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1</v>
          </cell>
        </row>
        <row r="19">
          <cell r="F19">
            <v>3</v>
          </cell>
        </row>
        <row r="20">
          <cell r="F20">
            <v>0</v>
          </cell>
        </row>
        <row r="22">
          <cell r="F22">
            <v>66</v>
          </cell>
        </row>
        <row r="23">
          <cell r="F23">
            <v>1</v>
          </cell>
        </row>
        <row r="24">
          <cell r="F24">
            <v>12</v>
          </cell>
        </row>
        <row r="25">
          <cell r="F25">
            <v>0</v>
          </cell>
        </row>
        <row r="26">
          <cell r="F26">
            <v>5</v>
          </cell>
        </row>
        <row r="27">
          <cell r="F27">
            <v>14</v>
          </cell>
        </row>
        <row r="28">
          <cell r="F28">
            <v>0</v>
          </cell>
        </row>
        <row r="29">
          <cell r="F29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71">
          <cell r="F71">
            <v>3</v>
          </cell>
        </row>
        <row r="72">
          <cell r="F72">
            <v>1</v>
          </cell>
        </row>
        <row r="73">
          <cell r="F73">
            <v>0</v>
          </cell>
        </row>
        <row r="74">
          <cell r="F74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1">
          <cell r="F81">
            <v>0</v>
          </cell>
        </row>
        <row r="82">
          <cell r="F82">
            <v>2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7</v>
          </cell>
        </row>
      </sheetData>
      <sheetData sheetId="3">
        <row r="14">
          <cell r="F14">
            <v>12</v>
          </cell>
        </row>
        <row r="15">
          <cell r="F15">
            <v>1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2">
          <cell r="F22">
            <v>6</v>
          </cell>
        </row>
        <row r="23">
          <cell r="F23">
            <v>1</v>
          </cell>
        </row>
        <row r="24">
          <cell r="F24">
            <v>16</v>
          </cell>
        </row>
        <row r="25">
          <cell r="F25">
            <v>0</v>
          </cell>
        </row>
        <row r="26">
          <cell r="F26">
            <v>3</v>
          </cell>
        </row>
        <row r="27">
          <cell r="F27">
            <v>11</v>
          </cell>
        </row>
        <row r="28">
          <cell r="F28">
            <v>0</v>
          </cell>
        </row>
        <row r="29">
          <cell r="F29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1">
          <cell r="F61">
            <v>1</v>
          </cell>
        </row>
        <row r="62">
          <cell r="F62">
            <v>6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71">
          <cell r="F71">
            <v>3</v>
          </cell>
        </row>
        <row r="72">
          <cell r="F72">
            <v>0</v>
          </cell>
        </row>
        <row r="73">
          <cell r="F73">
            <v>1</v>
          </cell>
        </row>
        <row r="74">
          <cell r="F74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1</v>
          </cell>
        </row>
        <row r="79">
          <cell r="F79">
            <v>0</v>
          </cell>
        </row>
        <row r="81">
          <cell r="F81">
            <v>2</v>
          </cell>
        </row>
        <row r="82">
          <cell r="F82">
            <v>0</v>
          </cell>
        </row>
        <row r="83">
          <cell r="F83">
            <v>1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2</v>
          </cell>
        </row>
        <row r="94">
          <cell r="F94">
            <v>5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49</v>
          </cell>
        </row>
      </sheetData>
      <sheetData sheetId="4"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2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1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4</v>
          </cell>
        </row>
      </sheetData>
      <sheetData sheetId="5">
        <row r="14">
          <cell r="F14">
            <v>8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2">
          <cell r="F22">
            <v>9</v>
          </cell>
        </row>
        <row r="23">
          <cell r="F23">
            <v>4</v>
          </cell>
        </row>
        <row r="24">
          <cell r="F24">
            <v>12</v>
          </cell>
        </row>
        <row r="25">
          <cell r="F25">
            <v>0</v>
          </cell>
        </row>
        <row r="26">
          <cell r="F26">
            <v>1</v>
          </cell>
        </row>
        <row r="27">
          <cell r="F27">
            <v>15</v>
          </cell>
        </row>
        <row r="28">
          <cell r="F28">
            <v>0</v>
          </cell>
        </row>
        <row r="29">
          <cell r="F29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1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1</v>
          </cell>
        </row>
        <row r="68">
          <cell r="F68">
            <v>0</v>
          </cell>
        </row>
        <row r="71">
          <cell r="F71">
            <v>12</v>
          </cell>
        </row>
        <row r="72">
          <cell r="F72">
            <v>1</v>
          </cell>
        </row>
        <row r="73">
          <cell r="F73">
            <v>6</v>
          </cell>
        </row>
        <row r="74">
          <cell r="F74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1">
          <cell r="F81">
            <v>1</v>
          </cell>
        </row>
        <row r="82">
          <cell r="F82">
            <v>4</v>
          </cell>
        </row>
        <row r="83">
          <cell r="F83">
            <v>1</v>
          </cell>
        </row>
        <row r="84">
          <cell r="F84">
            <v>3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2</v>
          </cell>
        </row>
        <row r="89">
          <cell r="F89">
            <v>0</v>
          </cell>
        </row>
        <row r="90">
          <cell r="F90">
            <v>1</v>
          </cell>
        </row>
        <row r="94">
          <cell r="F94">
            <v>4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69</v>
          </cell>
        </row>
      </sheetData>
      <sheetData sheetId="6"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</v>
          </cell>
        </row>
        <row r="28">
          <cell r="F28">
            <v>0</v>
          </cell>
        </row>
        <row r="29">
          <cell r="F29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1</v>
          </cell>
        </row>
        <row r="97">
          <cell r="F97">
            <v>3</v>
          </cell>
        </row>
      </sheetData>
      <sheetData sheetId="7"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2">
          <cell r="F22">
            <v>3</v>
          </cell>
        </row>
        <row r="23">
          <cell r="F23">
            <v>0</v>
          </cell>
        </row>
        <row r="24">
          <cell r="F24">
            <v>1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71">
          <cell r="F71">
            <v>1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</sheetData>
      <sheetData sheetId="8"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2</v>
          </cell>
        </row>
        <row r="28">
          <cell r="F28">
            <v>0</v>
          </cell>
        </row>
        <row r="29">
          <cell r="F29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1</v>
          </cell>
        </row>
      </sheetData>
      <sheetData sheetId="9">
        <row r="14">
          <cell r="F14">
            <v>0</v>
          </cell>
        </row>
        <row r="15">
          <cell r="F15">
            <v>1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1</v>
          </cell>
        </row>
        <row r="20">
          <cell r="F20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2</v>
          </cell>
        </row>
        <row r="27">
          <cell r="F27">
            <v>1</v>
          </cell>
        </row>
        <row r="28">
          <cell r="F28">
            <v>0</v>
          </cell>
        </row>
        <row r="29">
          <cell r="F29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1</v>
          </cell>
        </row>
        <row r="79">
          <cell r="F79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</sheetData>
      <sheetData sheetId="10">
        <row r="14">
          <cell r="F14">
            <v>1</v>
          </cell>
        </row>
        <row r="15">
          <cell r="F15">
            <v>2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1</v>
          </cell>
        </row>
        <row r="19">
          <cell r="F19">
            <v>2</v>
          </cell>
        </row>
        <row r="20">
          <cell r="F20">
            <v>0</v>
          </cell>
        </row>
        <row r="22">
          <cell r="F22">
            <v>5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1</v>
          </cell>
        </row>
        <row r="27">
          <cell r="F27">
            <v>7</v>
          </cell>
        </row>
        <row r="28">
          <cell r="F28">
            <v>0</v>
          </cell>
        </row>
        <row r="29">
          <cell r="F29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1</v>
          </cell>
        </row>
        <row r="68">
          <cell r="F68">
            <v>0</v>
          </cell>
        </row>
        <row r="71">
          <cell r="F71">
            <v>1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topLeftCell="A61" zoomScale="71" zoomScaleNormal="71" workbookViewId="0">
      <selection activeCell="Q9" sqref="Q9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736</v>
      </c>
      <c r="F8" s="9">
        <f t="shared" si="0"/>
        <v>722</v>
      </c>
      <c r="G8" s="9">
        <f t="shared" ref="F8:M8" si="1">G9+G58+G69+G80+G89+G90+G91</f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1458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488</v>
      </c>
      <c r="F9" s="12">
        <f t="shared" si="2"/>
        <v>448</v>
      </c>
      <c r="G9" s="12">
        <f t="shared" ref="F9:P9" si="3">G10+G11</f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936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71</v>
      </c>
      <c r="F10" s="18">
        <f t="shared" si="5"/>
        <v>58</v>
      </c>
      <c r="G10" s="18">
        <f t="shared" ref="F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129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417</v>
      </c>
      <c r="F11" s="18">
        <f t="shared" si="7"/>
        <v>390</v>
      </c>
      <c r="G11" s="18">
        <f t="shared" ref="F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807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481</v>
      </c>
      <c r="F12" s="21">
        <f t="shared" si="9"/>
        <v>447</v>
      </c>
      <c r="G12" s="21">
        <f t="shared" ref="F12:M12" si="10">G13+G21</f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928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71</v>
      </c>
      <c r="F13" s="23">
        <f t="shared" ref="F13" si="12">SUM(F14:F20)</f>
        <v>58</v>
      </c>
      <c r="G13" s="23">
        <f t="shared" ref="F13:M13" si="13">SUM(G14:G20)</f>
        <v>0</v>
      </c>
      <c r="H13" s="23">
        <f t="shared" si="13"/>
        <v>0</v>
      </c>
      <c r="I13" s="23">
        <f t="shared" si="13"/>
        <v>0</v>
      </c>
      <c r="J13" s="23">
        <f t="shared" si="13"/>
        <v>0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129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30</v>
      </c>
      <c r="F14" s="18">
        <f>[1]COLIMA!F14+'[1]VILLA DE ALVAREZ'!F14+[1]TECOMAN!F14+[1]ARMERIA!F14+[1]MANZANILLO!F14+[1]COQUIMATLAN!F14+[1]MINATITLAN!F14+[1]COMALA!F14+[1]IXTLAHUACAN!F14+[1]CUAUHTEMOC!F14</f>
        <v>28</v>
      </c>
      <c r="G14" s="18">
        <f>COLIMA!G14+'VILLA DE ALVAREZ'!G14+TECOMAN!G14+ARMERIA!G14+MANZANILLO!G14+COQUIMATLAN!G14+MINATITLAN!G14+COMALA!G14+IXTLAHUACAN!G14+CUAUHTEMOC!G14</f>
        <v>0</v>
      </c>
      <c r="H14" s="18">
        <f>COLIMA!H14+'VILLA DE ALVAREZ'!H14+TECOMAN!H14+ARMERIA!H14+MANZANILLO!H14+COQUIMATLAN!H14+MINATITLAN!H14+COMALA!H14+IXTLAHUACAN!H14+CUAUHTEMOC!H14</f>
        <v>0</v>
      </c>
      <c r="I14" s="18">
        <f>COLIMA!I14+'VILLA DE ALVAREZ'!I14+TECOMAN!I14+ARMERIA!I14+MANZANILLO!I14+COQUIMATLAN!I14+MINATITLAN!I14+COMALA!I14+IXTLAHUACAN!I14+CUAUHTEMOC!I14</f>
        <v>0</v>
      </c>
      <c r="J14" s="18">
        <f>COLIMA!J14+'VILLA DE ALVAREZ'!J14+TECOMAN!J14+ARMERIA!J14+MANZANILLO!J14+COQUIMATLAN!J14+MINATITLAN!J14+COMALA!J14+IXTLAHUACAN!J14+CUAUHTEMOC!J14</f>
        <v>0</v>
      </c>
      <c r="K14" s="18">
        <f>COLIMA!K14+'VILLA DE ALVAREZ'!K14+TECOMAN!K14+ARMERIA!K14+MANZANILLO!K14+COQUIMATLAN!K14+MINATITLAN!K14+COMALA!K14+IXTLAHUACAN!K14+CUAUHTEMOC!K14</f>
        <v>0</v>
      </c>
      <c r="L14" s="18">
        <f>COLIMA!L14+'VILLA DE ALVAREZ'!L14+TECOMAN!L14+ARMERIA!L14+MANZANILLO!L14+COQUIMATLAN!L14+MINATITLAN!L14+COMALA!L14+IXTLAHUACAN!L14+CUAUHTEMOC!L14</f>
        <v>0</v>
      </c>
      <c r="M14" s="18">
        <f>COLIMA!M14+'VILLA DE ALVAREZ'!M14+TECOMAN!M14+ARMERIA!M14+MANZANILLO!M14+COQUIMATLAN!M14+MINATITLAN!M14+COMALA!M14+IXTLAHUACAN!M14+CUAUHTEMOC!M14</f>
        <v>0</v>
      </c>
      <c r="N14" s="18">
        <f>COLIMA!N14+'VILLA DE ALVAREZ'!N14+TECOMAN!N14+ARMERIA!N14+MANZANILLO!N14+COQUIMATLAN!N14+MINATITLAN!N14+COMALA!N14+IXTLAHUACAN!N14+CUAUHTEMOC!N14</f>
        <v>0</v>
      </c>
      <c r="O14" s="18">
        <f>COLIMA!O14+'VILLA DE ALVAREZ'!O14+TECOMAN!O14+ARMERIA!O14+MANZANILLO!O14+COQUIMATLAN!O14+MINATITLAN!O14+COMALA!O14+IXTLAHUACAN!O14+CUAUHTEMOC!O14</f>
        <v>0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58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[1]COLIMA!F15+'[1]VILLA DE ALVAREZ'!F15+[1]TECOMAN!F15+[1]ARMERIA!F15+[1]MANZANILLO!F15+[1]COQUIMATLAN!F15+[1]MINATITLAN!F15+[1]COMALA!F15+[1]IXTLAHUACAN!F15+[1]CUAUHTEMOC!F15</f>
        <v>9</v>
      </c>
      <c r="G15" s="18">
        <f>COLIMA!G15+'VILLA DE ALVAREZ'!G15+TECOMAN!G15+ARMERIA!G15+MANZANILLO!G15+COQUIMATLAN!G15+MINATITLAN!G15+COMALA!G15+IXTLAHUACAN!G15+CUAUHTEMOC!G15</f>
        <v>0</v>
      </c>
      <c r="H15" s="18">
        <f>COLIMA!H15+'VILLA DE ALVAREZ'!H15+TECOMAN!H15+ARMERIA!H15+MANZANILLO!H15+COQUIMATLAN!H15+MINATITLAN!H15+COMALA!H15+IXTLAHUACAN!H15+CUAUHTEMOC!H15</f>
        <v>0</v>
      </c>
      <c r="I15" s="18">
        <f>COLIMA!I15+'VILLA DE ALVAREZ'!I15+TECOMAN!I15+ARMERIA!I15+MANZANILLO!I15+COQUIMATLAN!I15+MINATITLAN!I15+COMALA!I15+IXTLAHUACAN!I15+CUAUHTEMOC!I15</f>
        <v>0</v>
      </c>
      <c r="J15" s="18">
        <f>COLIMA!J15+'VILLA DE ALVAREZ'!J15+TECOMAN!J15+ARMERIA!J15+MANZANILLO!J15+COQUIMATLAN!J15+MINATITLAN!J15+COMALA!J15+IXTLAHUACAN!J15+CUAUHTEMOC!J15</f>
        <v>0</v>
      </c>
      <c r="K15" s="18">
        <f>COLIMA!K15+'VILLA DE ALVAREZ'!K15+TECOMAN!K15+ARMERIA!K15+MANZANILLO!K15+COQUIMATLAN!K15+MINATITLAN!K15+COMALA!K15+IXTLAHUACAN!K15+CUAUHTEMOC!K15</f>
        <v>0</v>
      </c>
      <c r="L15" s="18">
        <f>COLIMA!L15+'VILLA DE ALVAREZ'!L15+TECOMAN!L15+ARMERIA!L15+MANZANILLO!L15+COQUIMATLAN!L15+MINATITLAN!L15+COMALA!L15+IXTLAHUACAN!L15+CUAUHTEMOC!L15</f>
        <v>0</v>
      </c>
      <c r="M15" s="18">
        <f>COLIMA!M15+'VILLA DE ALVAREZ'!M15+TECOMAN!M15+ARMERIA!M15+MANZANILLO!M15+COQUIMATLAN!M15+MINATITLAN!M15+COMALA!M15+IXTLAHUACAN!M15+CUAUHTEMOC!M15</f>
        <v>0</v>
      </c>
      <c r="N15" s="18">
        <f>COLIMA!N15+'VILLA DE ALVAREZ'!N15+TECOMAN!N15+ARMERIA!N15+MANZANILLO!N15+COQUIMATLAN!N15+MINATITLAN!N15+COMALA!N15+IXTLAHUACAN!N15+CUAUHTEMOC!N15</f>
        <v>0</v>
      </c>
      <c r="O15" s="18">
        <f>COLIMA!O15+'VILLA DE ALVAREZ'!O15+TECOMAN!O15+ARMERIA!O15+MANZANILLO!O15+COQUIMATLAN!O15+MINATITLAN!O15+COMALA!O15+IXTLAHUACAN!O15+CUAUHTEMOC!O15</f>
        <v>0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12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[1]COLIMA!F16+'[1]VILLA DE ALVAREZ'!F16+[1]TECOMAN!F16+[1]ARMERIA!F16+[1]MANZANILLO!F16+[1]COQUIMATLAN!F16+[1]MINATITLAN!F16+[1]COMALA!F16+[1]IXTLAHUACAN!F16+[1]CUAUHTEMOC!F16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0</v>
      </c>
      <c r="F17" s="18">
        <f>[1]COLIMA!F17+'[1]VILLA DE ALVAREZ'!F17+[1]TECOMAN!F17+[1]ARMERIA!F17+[1]MANZANILLO!F17+[1]COQUIMATLAN!F17+[1]MINATITLAN!F17+[1]COMALA!F17+[1]IXTLAHUACAN!F17+[1]CUAUHTEMOC!F17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22</v>
      </c>
      <c r="F18" s="18">
        <f>[1]COLIMA!F18+'[1]VILLA DE ALVAREZ'!F18+[1]TECOMAN!F18+[1]ARMERIA!F18+[1]MANZANILLO!F18+[1]COQUIMATLAN!F18+[1]MINATITLAN!F18+[1]COMALA!F18+[1]IXTLAHUACAN!F18+[1]CUAUHTEMOC!F18</f>
        <v>10</v>
      </c>
      <c r="G18" s="18">
        <f>COLIMA!G18+'VILLA DE ALVAREZ'!G18+TECOMAN!G18+ARMERIA!G18+MANZANILLO!G18+COQUIMATLAN!G18+MINATITLAN!G18+COMALA!G18+IXTLAHUACAN!G18+CUAUHTEMOC!G18</f>
        <v>0</v>
      </c>
      <c r="H18" s="18">
        <f>COLIMA!H18+'VILLA DE ALVAREZ'!H18+TECOMAN!H18+ARMERIA!H18+MANZANILLO!H18+COQUIMATLAN!H18+MINATITLAN!H18+COMALA!H18+IXTLAHUACAN!H18+CUAUHTEMOC!H18</f>
        <v>0</v>
      </c>
      <c r="I18" s="18">
        <f>COLIMA!I18+'VILLA DE ALVAREZ'!I18+TECOMAN!I18+ARMERIA!I18+MANZANILLO!I18+COQUIMATLAN!I18+MINATITLAN!I18+COMALA!I18+IXTLAHUACAN!I18+CUAUHTEMOC!I18</f>
        <v>0</v>
      </c>
      <c r="J18" s="18">
        <f>COLIMA!J18+'VILLA DE ALVAREZ'!J18+TECOMAN!J18+ARMERIA!J18+MANZANILLO!J18+COQUIMATLAN!J18+MINATITLAN!J18+COMALA!J18+IXTLAHUACAN!J18+CUAUHTEMOC!J18</f>
        <v>0</v>
      </c>
      <c r="K18" s="18">
        <f>COLIMA!K18+'VILLA DE ALVAREZ'!K18+TECOMAN!K18+ARMERIA!K18+MANZANILLO!K18+COQUIMATLAN!K18+MINATITLAN!K18+COMALA!K18+IXTLAHUACAN!K18+CUAUHTEMOC!K18</f>
        <v>0</v>
      </c>
      <c r="L18" s="18">
        <f>COLIMA!L18+'VILLA DE ALVAREZ'!L18+TECOMAN!L18+ARMERIA!L18+MANZANILLO!L18+COQUIMATLAN!L18+MINATITLAN!L18+COMALA!L18+IXTLAHUACAN!L18+CUAUHTEMOC!L18</f>
        <v>0</v>
      </c>
      <c r="M18" s="18">
        <f>COLIMA!M18+'VILLA DE ALVAREZ'!M18+TECOMAN!M18+ARMERIA!M18+MANZANILLO!M18+COQUIMATLAN!M18+MINATITLAN!M18+COMALA!M18+IXTLAHUACAN!M18+CUAUHTEMOC!M18</f>
        <v>0</v>
      </c>
      <c r="N18" s="18">
        <f>COLIMA!N18+'VILLA DE ALVAREZ'!N18+TECOMAN!N18+ARMERIA!N18+MANZANILLO!N18+COQUIMATLAN!N18+MINATITLAN!N18+COMALA!N18+IXTLAHUACAN!N18+CUAUHTEMOC!N18</f>
        <v>0</v>
      </c>
      <c r="O18" s="18">
        <f>COLIMA!O18+'VILLA DE ALVAREZ'!O18+TECOMAN!O18+ARMERIA!O18+MANZANILLO!O18+COQUIMATLAN!O18+MINATITLAN!O18+COMALA!O18+IXTLAHUACAN!O18+CUAUHTEMOC!O18</f>
        <v>0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32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16</v>
      </c>
      <c r="F19" s="18">
        <f>[1]COLIMA!F19+'[1]VILLA DE ALVAREZ'!F19+[1]TECOMAN!F19+[1]ARMERIA!F19+[1]MANZANILLO!F19+[1]COQUIMATLAN!F19+[1]MINATITLAN!F19+[1]COMALA!F19+[1]IXTLAHUACAN!F19+[1]CUAUHTEMOC!F19</f>
        <v>11</v>
      </c>
      <c r="G19" s="18">
        <f>COLIMA!G19+'VILLA DE ALVAREZ'!G19+TECOMAN!G19+ARMERIA!G19+MANZANILLO!G19+COQUIMATLAN!G19+MINATITLAN!G19+COMALA!G19+IXTLAHUACAN!G19+CUAUHTEMOC!G19</f>
        <v>0</v>
      </c>
      <c r="H19" s="18">
        <f>COLIMA!H19+'VILLA DE ALVAREZ'!H19+TECOMAN!H19+ARMERIA!H19+MANZANILLO!H19+COQUIMATLAN!H19+MINATITLAN!H19+COMALA!H19+IXTLAHUACAN!H19+CUAUHTEMOC!H19</f>
        <v>0</v>
      </c>
      <c r="I19" s="18">
        <f>COLIMA!I19+'VILLA DE ALVAREZ'!I19+TECOMAN!I19+ARMERIA!I19+MANZANILLO!I19+COQUIMATLAN!I19+MINATITLAN!I19+COMALA!I19+IXTLAHUACAN!I19+CUAUHTEMOC!I19</f>
        <v>0</v>
      </c>
      <c r="J19" s="18">
        <f>COLIMA!J19+'VILLA DE ALVAREZ'!J19+TECOMAN!J19+ARMERIA!J19+MANZANILLO!J19+COQUIMATLAN!J19+MINATITLAN!J19+COMALA!J19+IXTLAHUACAN!J19+CUAUHTEMOC!J19</f>
        <v>0</v>
      </c>
      <c r="K19" s="18">
        <f>COLIMA!K19+'VILLA DE ALVAREZ'!K19+TECOMAN!K19+ARMERIA!K19+MANZANILLO!K19+COQUIMATLAN!K19+MINATITLAN!K19+COMALA!K19+IXTLAHUACAN!K19+CUAUHTEMOC!K19</f>
        <v>0</v>
      </c>
      <c r="L19" s="18">
        <f>COLIMA!L19+'VILLA DE ALVAREZ'!L19+TECOMAN!L19+ARMERIA!L19+MANZANILLO!L19+COQUIMATLAN!L19+MINATITLAN!L19+COMALA!L19+IXTLAHUACAN!L19+CUAUHTEMOC!L19</f>
        <v>0</v>
      </c>
      <c r="M19" s="18">
        <f>COLIMA!M19+'VILLA DE ALVAREZ'!M19+TECOMAN!M19+ARMERIA!M19+MANZANILLO!M19+COQUIMATLAN!M19+MINATITLAN!M19+COMALA!M19+IXTLAHUACAN!M19+CUAUHTEMOC!M19</f>
        <v>0</v>
      </c>
      <c r="N19" s="18">
        <f>COLIMA!N19+'VILLA DE ALVAREZ'!N19+TECOMAN!N19+ARMERIA!N19+MANZANILLO!N19+COQUIMATLAN!N19+MINATITLAN!N19+COMALA!N19+IXTLAHUACAN!N19+CUAUHTEMOC!N19</f>
        <v>0</v>
      </c>
      <c r="O19" s="18">
        <f>COLIMA!O19+'VILLA DE ALVAREZ'!O19+TECOMAN!O19+ARMERIA!O19+MANZANILLO!O19+COQUIMATLAN!O19+MINATITLAN!O19+COMALA!O19+IXTLAHUACAN!O19+CUAUHTEMOC!O19</f>
        <v>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27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[1]COLIMA!F20+'[1]VILLA DE ALVAREZ'!F20+[1]TECOMAN!F20+[1]ARMERIA!F20+[1]MANZANILLO!F20+[1]COQUIMATLAN!F20+[1]MINATITLAN!F20+[1]COMALA!F20+[1]IXTLAHUACAN!F20+[1]CUAUHTEMOC!F20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4">SUM(E22:E28)</f>
        <v>410</v>
      </c>
      <c r="F21" s="23">
        <f t="shared" ref="F21" si="15">SUM(F22:F28)</f>
        <v>389</v>
      </c>
      <c r="G21" s="23">
        <f t="shared" ref="F21:M21" si="16">SUM(G22:G28)</f>
        <v>0</v>
      </c>
      <c r="H21" s="23">
        <f t="shared" si="16"/>
        <v>0</v>
      </c>
      <c r="I21" s="23">
        <f t="shared" si="16"/>
        <v>0</v>
      </c>
      <c r="J21" s="23">
        <f t="shared" si="16"/>
        <v>0</v>
      </c>
      <c r="K21" s="23">
        <f t="shared" si="16"/>
        <v>0</v>
      </c>
      <c r="L21" s="23">
        <f t="shared" si="16"/>
        <v>0</v>
      </c>
      <c r="M21" s="23">
        <f t="shared" si="16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799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197</v>
      </c>
      <c r="F22" s="18">
        <f>[1]COLIMA!F22+'[1]VILLA DE ALVAREZ'!F22+[1]TECOMAN!F22+[1]ARMERIA!F22+[1]MANZANILLO!F22+[1]COQUIMATLAN!F22+[1]MINATITLAN!F22+[1]COMALA!F22+[1]IXTLAHUACAN!F22+[1]CUAUHTEMOC!F22</f>
        <v>166</v>
      </c>
      <c r="G22" s="18">
        <f>COLIMA!G22+'VILLA DE ALVAREZ'!G22+TECOMAN!G22+ARMERIA!G22+MANZANILLO!G22+COQUIMATLAN!G22+MINATITLAN!G22+COMALA!G22+IXTLAHUACAN!G22+CUAUHTEMOC!G22</f>
        <v>0</v>
      </c>
      <c r="H22" s="18">
        <f>COLIMA!H22+'VILLA DE ALVAREZ'!H22+TECOMAN!H22+ARMERIA!H22+MANZANILLO!H22+COQUIMATLAN!H22+MINATITLAN!H22+COMALA!H22+IXTLAHUACAN!H22+CUAUHTEMOC!H22</f>
        <v>0</v>
      </c>
      <c r="I22" s="18">
        <f>COLIMA!I22+'VILLA DE ALVAREZ'!I22+TECOMAN!I22+ARMERIA!I22+MANZANILLO!I22+COQUIMATLAN!I22+MINATITLAN!I22+COMALA!I22+IXTLAHUACAN!I22+CUAUHTEMOC!I22</f>
        <v>0</v>
      </c>
      <c r="J22" s="18">
        <f>COLIMA!J22+'VILLA DE ALVAREZ'!J22+TECOMAN!J22+ARMERIA!J22+MANZANILLO!J22+COQUIMATLAN!J22+MINATITLAN!J22+COMALA!J22+IXTLAHUACAN!J22+CUAUHTEMOC!J22</f>
        <v>0</v>
      </c>
      <c r="K22" s="18">
        <f>COLIMA!K22+'VILLA DE ALVAREZ'!K22+TECOMAN!K22+ARMERIA!K22+MANZANILLO!K22+COQUIMATLAN!K22+MINATITLAN!K22+COMALA!K22+IXTLAHUACAN!K22+CUAUHTEMOC!K22</f>
        <v>0</v>
      </c>
      <c r="L22" s="18">
        <f>COLIMA!L22+'VILLA DE ALVAREZ'!L22+TECOMAN!L22+ARMERIA!L22+MANZANILLO!L22+COQUIMATLAN!L22+MINATITLAN!L22+COMALA!L22+IXTLAHUACAN!L22+CUAUHTEMOC!L22</f>
        <v>0</v>
      </c>
      <c r="M22" s="18">
        <f>COLIMA!M22+'VILLA DE ALVAREZ'!M22+TECOMAN!M22+ARMERIA!M22+MANZANILLO!M22+COQUIMATLAN!M22+MINATITLAN!M22+COMALA!M22+IXTLAHUACAN!M22+CUAUHTEMOC!M22</f>
        <v>0</v>
      </c>
      <c r="N22" s="18">
        <f>COLIMA!N22+'VILLA DE ALVAREZ'!N22+TECOMAN!N22+ARMERIA!N22+MANZANILLO!N22+COQUIMATLAN!N22+MINATITLAN!N22+COMALA!N22+IXTLAHUACAN!N22+CUAUHTEMOC!N22</f>
        <v>0</v>
      </c>
      <c r="O22" s="18">
        <f>COLIMA!O22+'VILLA DE ALVAREZ'!O22+TECOMAN!O22+ARMERIA!O22+MANZANILLO!O22+COQUIMATLAN!O22+MINATITLAN!O22+COMALA!O22+IXTLAHUACAN!O22+CUAUHTEMOC!O22</f>
        <v>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363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33</v>
      </c>
      <c r="F23" s="18">
        <f>[1]COLIMA!F23+'[1]VILLA DE ALVAREZ'!F23+[1]TECOMAN!F23+[1]ARMERIA!F23+[1]MANZANILLO!F23+[1]COQUIMATLAN!F23+[1]MINATITLAN!F23+[1]COMALA!F23+[1]IXTLAHUACAN!F23+[1]CUAUHTEMOC!F23</f>
        <v>16</v>
      </c>
      <c r="G23" s="18">
        <f>COLIMA!G23+'VILLA DE ALVAREZ'!G23+TECOMAN!G23+ARMERIA!G23+MANZANILLO!G23+COQUIMATLAN!G23+MINATITLAN!G23+COMALA!G23+IXTLAHUACAN!G23+CUAUHTEMOC!G23</f>
        <v>0</v>
      </c>
      <c r="H23" s="18">
        <f>COLIMA!H23+'VILLA DE ALVAREZ'!H23+TECOMAN!H23+ARMERIA!H23+MANZANILLO!H23+COQUIMATLAN!H23+MINATITLAN!H23+COMALA!H23+IXTLAHUACAN!H23+CUAUHTEMOC!H23</f>
        <v>0</v>
      </c>
      <c r="I23" s="18">
        <f>COLIMA!I23+'VILLA DE ALVAREZ'!I23+TECOMAN!I23+ARMERIA!I23+MANZANILLO!I23+COQUIMATLAN!I23+MINATITLAN!I23+COMALA!I23+IXTLAHUACAN!I23+CUAUHTEMOC!I23</f>
        <v>0</v>
      </c>
      <c r="J23" s="18">
        <f>COLIMA!J23+'VILLA DE ALVAREZ'!J23+TECOMAN!J23+ARMERIA!J23+MANZANILLO!J23+COQUIMATLAN!J23+MINATITLAN!J23+COMALA!J23+IXTLAHUACAN!J23+CUAUHTEMOC!J23</f>
        <v>0</v>
      </c>
      <c r="K23" s="18">
        <f>COLIMA!K23+'VILLA DE ALVAREZ'!K23+TECOMAN!K23+ARMERIA!K23+MANZANILLO!K23+COQUIMATLAN!K23+MINATITLAN!K23+COMALA!K23+IXTLAHUACAN!K23+CUAUHTEMOC!K23</f>
        <v>0</v>
      </c>
      <c r="L23" s="18">
        <f>COLIMA!L23+'VILLA DE ALVAREZ'!L23+TECOMAN!L23+ARMERIA!L23+MANZANILLO!L23+COQUIMATLAN!L23+MINATITLAN!L23+COMALA!L23+IXTLAHUACAN!L23+CUAUHTEMOC!L23</f>
        <v>0</v>
      </c>
      <c r="M23" s="18">
        <f>COLIMA!M23+'VILLA DE ALVAREZ'!M23+TECOMAN!M23+ARMERIA!M23+MANZANILLO!M23+COQUIMATLAN!M23+MINATITLAN!M23+COMALA!M23+IXTLAHUACAN!M23+CUAUHTEMOC!M23</f>
        <v>0</v>
      </c>
      <c r="N23" s="18">
        <f>COLIMA!N23+'VILLA DE ALVAREZ'!N23+TECOMAN!N23+ARMERIA!N23+MANZANILLO!N23+COQUIMATLAN!N23+MINATITLAN!N23+COMALA!N23+IXTLAHUACAN!N23+CUAUHTEMOC!N23</f>
        <v>0</v>
      </c>
      <c r="O23" s="18">
        <f>COLIMA!O23+'VILLA DE ALVAREZ'!O23+TECOMAN!O23+ARMERIA!O23+MANZANILLO!O23+COQUIMATLAN!O23+MINATITLAN!O23+COMALA!O23+IXTLAHUACAN!O23+CUAUHTEMOC!O23</f>
        <v>0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49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[1]COLIMA!F24+'[1]VILLA DE ALVAREZ'!F24+[1]TECOMAN!F24+[1]ARMERIA!F24+[1]MANZANILLO!F24+[1]COQUIMATLAN!F24+[1]MINATITLAN!F24+[1]COMALA!F24+[1]IXTLAHUACAN!F24+[1]CUAUHTEMOC!F24</f>
        <v>68</v>
      </c>
      <c r="G24" s="18">
        <f>COLIMA!G24+'VILLA DE ALVAREZ'!G24+TECOMAN!G24+ARMERIA!G24+MANZANILLO!G24+COQUIMATLAN!G24+MINATITLAN!G24+COMALA!G24+IXTLAHUACAN!G24+CUAUHTEMOC!G24</f>
        <v>0</v>
      </c>
      <c r="H24" s="18">
        <f>COLIMA!H24+'VILLA DE ALVAREZ'!H24+TECOMAN!H24+ARMERIA!H24+MANZANILLO!H24+COQUIMATLAN!H24+MINATITLAN!H24+COMALA!H24+IXTLAHUACAN!H24+CUAUHTEMOC!H24</f>
        <v>0</v>
      </c>
      <c r="I24" s="18">
        <f>COLIMA!I24+'VILLA DE ALVAREZ'!I24+TECOMAN!I24+ARMERIA!I24+MANZANILLO!I24+COQUIMATLAN!I24+MINATITLAN!I24+COMALA!I24+IXTLAHUACAN!I24+CUAUHTEMOC!I24</f>
        <v>0</v>
      </c>
      <c r="J24" s="18">
        <f>COLIMA!J24+'VILLA DE ALVAREZ'!J24+TECOMAN!J24+ARMERIA!J24+MANZANILLO!J24+COQUIMATLAN!J24+MINATITLAN!J24+COMALA!J24+IXTLAHUACAN!J24+CUAUHTEMOC!J24</f>
        <v>0</v>
      </c>
      <c r="K24" s="18">
        <f>COLIMA!K24+'VILLA DE ALVAREZ'!K24+TECOMAN!K24+ARMERIA!K24+MANZANILLO!K24+COQUIMATLAN!K24+MINATITLAN!K24+COMALA!K24+IXTLAHUACAN!K24+CUAUHTEMOC!K24</f>
        <v>0</v>
      </c>
      <c r="L24" s="18">
        <f>COLIMA!L24+'VILLA DE ALVAREZ'!L24+TECOMAN!L24+ARMERIA!L24+MANZANILLO!L24+COQUIMATLAN!L24+MINATITLAN!L24+COMALA!L24+IXTLAHUACAN!L24+CUAUHTEMOC!L24</f>
        <v>0</v>
      </c>
      <c r="M24" s="18">
        <f>COLIMA!M24+'VILLA DE ALVAREZ'!M24+TECOMAN!M24+ARMERIA!M24+MANZANILLO!M24+COQUIMATLAN!M24+MINATITLAN!M24+COMALA!M24+IXTLAHUACAN!M24+CUAUHTEMOC!M24</f>
        <v>0</v>
      </c>
      <c r="N24" s="18">
        <f>COLIMA!N24+'VILLA DE ALVAREZ'!N24+TECOMAN!N24+ARMERIA!N24+MANZANILLO!N24+COQUIMATLAN!N24+MINATITLAN!N24+COMALA!N24+IXTLAHUACAN!N24+CUAUHTEMOC!N24</f>
        <v>0</v>
      </c>
      <c r="O24" s="18">
        <f>COLIMA!O24+'VILLA DE ALVAREZ'!O24+TECOMAN!O24+ARMERIA!O24+MANZANILLO!O24+COQUIMATLAN!O24+MINATITLAN!O24+COMALA!O24+IXTLAHUACAN!O24+CUAUHTEMOC!O24</f>
        <v>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133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[1]COLIMA!F25+'[1]VILLA DE ALVAREZ'!F25+[1]TECOMAN!F25+[1]ARMERIA!F25+[1]MANZANILLO!F25+[1]COQUIMATLAN!F25+[1]MINATITLAN!F25+[1]COMALA!F25+[1]IXTLAHUACAN!F25+[1]CUAUHTEMOC!F25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15</v>
      </c>
      <c r="F26" s="18">
        <f>[1]COLIMA!F26+'[1]VILLA DE ALVAREZ'!F26+[1]TECOMAN!F26+[1]ARMERIA!F26+[1]MANZANILLO!F26+[1]COQUIMATLAN!F26+[1]MINATITLAN!F26+[1]COMALA!F26+[1]IXTLAHUACAN!F26+[1]CUAUHTEMOC!F26</f>
        <v>35</v>
      </c>
      <c r="G26" s="18">
        <f>COLIMA!G26+'VILLA DE ALVAREZ'!G26+TECOMAN!G26+ARMERIA!G26+MANZANILLO!G26+COQUIMATLAN!G26+MINATITLAN!G26+COMALA!G26+IXTLAHUACAN!G26+CUAUHTEMOC!G26</f>
        <v>0</v>
      </c>
      <c r="H26" s="18">
        <f>COLIMA!H26+'VILLA DE ALVAREZ'!H26+TECOMAN!H26+ARMERIA!H26+MANZANILLO!H26+COQUIMATLAN!H26+MINATITLAN!H26+COMALA!H26+IXTLAHUACAN!H26+CUAUHTEMOC!H26</f>
        <v>0</v>
      </c>
      <c r="I26" s="18">
        <f>COLIMA!I26+'VILLA DE ALVAREZ'!I26+TECOMAN!I26+ARMERIA!I26+MANZANILLO!I26+COQUIMATLAN!I26+MINATITLAN!I26+COMALA!I26+IXTLAHUACAN!I26+CUAUHTEMOC!I26</f>
        <v>0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0</v>
      </c>
      <c r="M26" s="18">
        <f>COLIMA!M26+'VILLA DE ALVAREZ'!M26+TECOMAN!M26+ARMERIA!M26+MANZANILLO!M26+COQUIMATLAN!M26+MINATITLAN!M26+COMALA!M26+IXTLAHUACAN!M26+CUAUHTEMOC!M26</f>
        <v>0</v>
      </c>
      <c r="N26" s="18">
        <f>COLIMA!N26+'VILLA DE ALVAREZ'!N26+TECOMAN!N26+ARMERIA!N26+MANZANILLO!N26+COQUIMATLAN!N26+MINATITLAN!N26+COMALA!N26+IXTLAHUACAN!N26+CUAUHTEMOC!N26</f>
        <v>0</v>
      </c>
      <c r="O26" s="18">
        <f>COLIMA!O26+'VILLA DE ALVAREZ'!O26+TECOMAN!O26+ARMERIA!O26+MANZANILLO!O26+COQUIMATLAN!O26+MINATITLAN!O26+COMALA!O26+IXTLAHUACAN!O26+CUAUHTEMOC!O26</f>
        <v>0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50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100</v>
      </c>
      <c r="F27" s="18">
        <f>[1]COLIMA!F27+'[1]VILLA DE ALVAREZ'!F27+[1]TECOMAN!F27+[1]ARMERIA!F27+[1]MANZANILLO!F27+[1]COQUIMATLAN!F27+[1]MINATITLAN!F27+[1]COMALA!F27+[1]IXTLAHUACAN!F27+[1]CUAUHTEMOC!F27</f>
        <v>104</v>
      </c>
      <c r="G27" s="18">
        <f>COLIMA!G27+'VILLA DE ALVAREZ'!G27+TECOMAN!G27+ARMERIA!G27+MANZANILLO!G27+COQUIMATLAN!G27+MINATITLAN!G27+COMALA!G27+IXTLAHUACAN!G27+CUAUHTEMOC!G27</f>
        <v>0</v>
      </c>
      <c r="H27" s="18">
        <f>COLIMA!H27+'VILLA DE ALVAREZ'!H27+TECOMAN!H27+ARMERIA!H27+MANZANILLO!H27+COQUIMATLAN!H27+MINATITLAN!H27+COMALA!H27+IXTLAHUACAN!H27+CUAUHTEMOC!H27</f>
        <v>0</v>
      </c>
      <c r="I27" s="18">
        <f>COLIMA!I27+'VILLA DE ALVAREZ'!I27+TECOMAN!I27+ARMERIA!I27+MANZANILLO!I27+COQUIMATLAN!I27+MINATITLAN!I27+COMALA!I27+IXTLAHUACAN!I27+CUAUHTEMOC!I27</f>
        <v>0</v>
      </c>
      <c r="J27" s="18">
        <f>COLIMA!J27+'VILLA DE ALVAREZ'!J27+TECOMAN!J27+ARMERIA!J27+MANZANILLO!J27+COQUIMATLAN!J27+MINATITLAN!J27+COMALA!J27+IXTLAHUACAN!J27+CUAUHTEMOC!J27</f>
        <v>0</v>
      </c>
      <c r="K27" s="18">
        <f>COLIMA!K27+'VILLA DE ALVAREZ'!K27+TECOMAN!K27+ARMERIA!K27+MANZANILLO!K27+COQUIMATLAN!K27+MINATITLAN!K27+COMALA!K27+IXTLAHUACAN!K27+CUAUHTEMOC!K27</f>
        <v>0</v>
      </c>
      <c r="L27" s="18">
        <f>COLIMA!L27+'VILLA DE ALVAREZ'!L27+TECOMAN!L27+ARMERIA!L27+MANZANILLO!L27+COQUIMATLAN!L27+MINATITLAN!L27+COMALA!L27+IXTLAHUACAN!L27+CUAUHTEMOC!L27</f>
        <v>0</v>
      </c>
      <c r="M27" s="18">
        <f>COLIMA!M27+'VILLA DE ALVAREZ'!M27+TECOMAN!M27+ARMERIA!M27+MANZANILLO!M27+COQUIMATLAN!M27+MINATITLAN!M27+COMALA!M27+IXTLAHUACAN!M27+CUAUHTEMOC!M27</f>
        <v>0</v>
      </c>
      <c r="N27" s="18">
        <f>COLIMA!N27+'VILLA DE ALVAREZ'!N27+TECOMAN!N27+ARMERIA!N27+MANZANILLO!N27+COQUIMATLAN!N27+MINATITLAN!N27+COMALA!N27+IXTLAHUACAN!N27+CUAUHTEMOC!N27</f>
        <v>0</v>
      </c>
      <c r="O27" s="18">
        <f>COLIMA!O27+'VILLA DE ALVAREZ'!O27+TECOMAN!O27+ARMERIA!O27+MANZANILLO!O27+COQUIMATLAN!O27+MINATITLAN!O27+COMALA!O27+IXTLAHUACAN!O27+CUAUHTEMOC!O27</f>
        <v>0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204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[1]COLIMA!F28+'[1]VILLA DE ALVAREZ'!F28+[1]TECOMAN!F28+[1]ARMERIA!F28+[1]MANZANILLO!F28+[1]COQUIMATLAN!F28+[1]MINATITLAN!F28+[1]COMALA!F28+[1]IXTLAHUACAN!F28+[1]CUAUHTEMOC!F28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7</v>
      </c>
      <c r="F29" s="21">
        <f>[1]COLIMA!F29+'[1]VILLA DE ALVAREZ'!F29+[1]TECOMAN!F29+[1]ARMERIA!F29+[1]MANZANILLO!F29+[1]COQUIMATLAN!F29+[1]MINATITLAN!F29+[1]COMALA!F29+[1]IXTLAHUACAN!F29+[1]CUAUHTEMOC!F29</f>
        <v>0</v>
      </c>
      <c r="G29" s="21">
        <f>COLIMA!G29+'VILLA DE ALVAREZ'!G29+TECOMAN!G29+ARMERIA!G29+MANZANILLO!G29+COQUIMATLAN!G29+MINATITLAN!G29+COMALA!G29+IXTLAHUACAN!G29+CUAUHTEMOC!G29</f>
        <v>0</v>
      </c>
      <c r="H29" s="21">
        <f>COLIMA!H29+'VILLA DE ALVAREZ'!H29+TECOMAN!H29+ARMERIA!H29+MANZANILLO!H29+COQUIMATLAN!H29+MINATITLAN!H29+COMALA!H29+IXTLAHUACAN!H29+CUAUHTEMOC!H29</f>
        <v>0</v>
      </c>
      <c r="I29" s="21">
        <f>COLIMA!I29+'VILLA DE ALVAREZ'!I29+TECOMAN!I29+ARMERIA!I29+MANZANILLO!I29+COQUIMATLAN!I29+MINATITLAN!I29+COMALA!I29+IXTLAHUACAN!I29+CUAUHTEMOC!I29</f>
        <v>0</v>
      </c>
      <c r="J29" s="21">
        <f>COLIMA!J29+'VILLA DE ALVAREZ'!J29+TECOMAN!J29+ARMERIA!J29+MANZANILLO!J29+COQUIMATLAN!J29+MINATITLAN!J29+COMALA!J29+IXTLAHUACAN!J29+CUAUHTEMOC!J29</f>
        <v>0</v>
      </c>
      <c r="K29" s="21">
        <f>COLIMA!K29+'VILLA DE ALVAREZ'!K29+TECOMAN!K29+ARMERIA!K29+MANZANILLO!K29+COQUIMATLAN!K29+MINATITLAN!K29+COMALA!K29+IXTLAHUACAN!K29+CUAUHTEMOC!K29</f>
        <v>0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0</v>
      </c>
      <c r="N29" s="21">
        <f>COLIMA!N29+'VILLA DE ALVAREZ'!N29+TECOMAN!N29+ARMERIA!N29+MANZANILLO!N29+COQUIMATLAN!N29+MINATITLAN!N29+COMALA!N29+IXTLAHUACAN!N29+CUAUHTEMOC!N29</f>
        <v>0</v>
      </c>
      <c r="O29" s="21">
        <f>COLIMA!O29+'VILLA DE ALVAREZ'!O29+TECOMAN!O29+ARMERIA!O29+MANZANILLO!O29+COQUIMATLAN!O29+MINATITLAN!O29+COMALA!O29+IXTLAHUACAN!O29+CUAUHTEMOC!O29</f>
        <v>0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7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7">E31+E38</f>
        <v>0</v>
      </c>
      <c r="F30" s="40">
        <f t="shared" si="17"/>
        <v>0</v>
      </c>
      <c r="G30" s="40">
        <f t="shared" ref="F30:M30" si="18">G31+G38</f>
        <v>0</v>
      </c>
      <c r="H30" s="40">
        <f t="shared" si="18"/>
        <v>0</v>
      </c>
      <c r="I30" s="40">
        <f t="shared" si="18"/>
        <v>0</v>
      </c>
      <c r="J30" s="40">
        <f t="shared" si="18"/>
        <v>0</v>
      </c>
      <c r="K30" s="40">
        <f t="shared" si="18"/>
        <v>0</v>
      </c>
      <c r="L30" s="40">
        <f t="shared" si="18"/>
        <v>0</v>
      </c>
      <c r="M30" s="40">
        <f t="shared" si="1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9">SUM(E32:E37)</f>
        <v>0</v>
      </c>
      <c r="F31" s="23">
        <f t="shared" ref="F31" si="20">SUM(F32:F37)</f>
        <v>0</v>
      </c>
      <c r="G31" s="23">
        <f t="shared" ref="F31:M31" si="21">SUM(G32:G37)</f>
        <v>0</v>
      </c>
      <c r="H31" s="23">
        <f t="shared" si="21"/>
        <v>0</v>
      </c>
      <c r="I31" s="23">
        <f t="shared" si="21"/>
        <v>0</v>
      </c>
      <c r="J31" s="23">
        <f t="shared" si="21"/>
        <v>0</v>
      </c>
      <c r="K31" s="23">
        <f t="shared" si="21"/>
        <v>0</v>
      </c>
      <c r="L31" s="23">
        <f t="shared" si="21"/>
        <v>0</v>
      </c>
      <c r="M31" s="23">
        <f t="shared" si="21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[1]COLIMA!F32+'[1]VILLA DE ALVAREZ'!F32+[1]TECOMAN!F32+[1]ARMERIA!F32+[1]MANZANILLO!F32+[1]COQUIMATLAN!F32+[1]MINATITLAN!F32+[1]COMALA!F32+[1]IXTLAHUACAN!F32+[1]CUAUHTEMOC!F32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[1]COLIMA!F33+'[1]VILLA DE ALVAREZ'!F33+[1]TECOMAN!F33+[1]ARMERIA!F33+[1]MANZANILLO!F33+[1]COQUIMATLAN!F33+[1]MINATITLAN!F33+[1]COMALA!F33+[1]IXTLAHUACAN!F33+[1]CUAUHTEMOC!F33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[1]COLIMA!F34+'[1]VILLA DE ALVAREZ'!F34+[1]TECOMAN!F34+[1]ARMERIA!F34+[1]MANZANILLO!F34+[1]COQUIMATLAN!F34+[1]MINATITLAN!F34+[1]COMALA!F34+[1]IXTLAHUACAN!F34+[1]CUAUHTEMOC!F34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[1]COLIMA!F35+'[1]VILLA DE ALVAREZ'!F35+[1]TECOMAN!F35+[1]ARMERIA!F35+[1]MANZANILLO!F35+[1]COQUIMATLAN!F35+[1]MINATITLAN!F35+[1]COMALA!F35+[1]IXTLAHUACAN!F35+[1]CUAUHTEMOC!F35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[1]COLIMA!F36+'[1]VILLA DE ALVAREZ'!F36+[1]TECOMAN!F36+[1]ARMERIA!F36+[1]MANZANILLO!F36+[1]COQUIMATLAN!F36+[1]MINATITLAN!F36+[1]COMALA!F36+[1]IXTLAHUACAN!F36+[1]CUAUHTEMOC!F36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[1]COLIMA!F37+'[1]VILLA DE ALVAREZ'!F37+[1]TECOMAN!F37+[1]ARMERIA!F37+[1]MANZANILLO!F37+[1]COQUIMATLAN!F37+[1]MINATITLAN!F37+[1]COMALA!F37+[1]IXTLAHUACAN!F37+[1]CUAUHTEMOC!F37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22">SUM(E39:E44)</f>
        <v>0</v>
      </c>
      <c r="F38" s="23">
        <f t="shared" ref="F38" si="23">SUM(F39:F44)</f>
        <v>0</v>
      </c>
      <c r="G38" s="23">
        <f t="shared" ref="F38:M38" si="24">SUM(G39:G44)</f>
        <v>0</v>
      </c>
      <c r="H38" s="23">
        <f t="shared" si="24"/>
        <v>0</v>
      </c>
      <c r="I38" s="23">
        <f t="shared" si="24"/>
        <v>0</v>
      </c>
      <c r="J38" s="23">
        <f t="shared" si="24"/>
        <v>0</v>
      </c>
      <c r="K38" s="23">
        <f t="shared" si="24"/>
        <v>0</v>
      </c>
      <c r="L38" s="23">
        <f t="shared" si="24"/>
        <v>0</v>
      </c>
      <c r="M38" s="23">
        <f t="shared" si="24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[1]COLIMA!F39+'[1]VILLA DE ALVAREZ'!F39+[1]TECOMAN!F39+[1]ARMERIA!F39+[1]MANZANILLO!F39+[1]COQUIMATLAN!F39+[1]MINATITLAN!F39+[1]COMALA!F39+[1]IXTLAHUACAN!F39+[1]CUAUHTEMOC!F39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[1]COLIMA!F40+'[1]VILLA DE ALVAREZ'!F40+[1]TECOMAN!F40+[1]ARMERIA!F40+[1]MANZANILLO!F40+[1]COQUIMATLAN!F40+[1]MINATITLAN!F40+[1]COMALA!F40+[1]IXTLAHUACAN!F40+[1]CUAUHTEMOC!F40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[1]COLIMA!F41+'[1]VILLA DE ALVAREZ'!F41+[1]TECOMAN!F41+[1]ARMERIA!F41+[1]MANZANILLO!F41+[1]COQUIMATLAN!F41+[1]MINATITLAN!F41+[1]COMALA!F41+[1]IXTLAHUACAN!F41+[1]CUAUHTEMOC!F41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[1]COLIMA!F42+'[1]VILLA DE ALVAREZ'!F42+[1]TECOMAN!F42+[1]ARMERIA!F42+[1]MANZANILLO!F42+[1]COQUIMATLAN!F42+[1]MINATITLAN!F42+[1]COMALA!F42+[1]IXTLAHUACAN!F42+[1]CUAUHTEMOC!F42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[1]COLIMA!F43+'[1]VILLA DE ALVAREZ'!F43+[1]TECOMAN!F43+[1]ARMERIA!F43+[1]MANZANILLO!F43+[1]COQUIMATLAN!F43+[1]MINATITLAN!F43+[1]COMALA!F43+[1]IXTLAHUACAN!F43+[1]CUAUHTEMOC!F43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[1]COLIMA!F44+'[1]VILLA DE ALVAREZ'!F44+[1]TECOMAN!F44+[1]ARMERIA!F44+[1]MANZANILLO!F44+[1]COQUIMATLAN!F44+[1]MINATITLAN!F44+[1]COMALA!F44+[1]IXTLAHUACAN!F44+[1]CUAUHTEMOC!F44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5">E46+E52</f>
        <v>0</v>
      </c>
      <c r="F45" s="21">
        <f t="shared" si="25"/>
        <v>1</v>
      </c>
      <c r="G45" s="21">
        <f t="shared" ref="F45:M45" si="26">G46+G52</f>
        <v>0</v>
      </c>
      <c r="H45" s="21">
        <f t="shared" si="26"/>
        <v>0</v>
      </c>
      <c r="I45" s="21">
        <f t="shared" si="26"/>
        <v>0</v>
      </c>
      <c r="J45" s="21">
        <f t="shared" si="26"/>
        <v>0</v>
      </c>
      <c r="K45" s="21">
        <f t="shared" si="26"/>
        <v>0</v>
      </c>
      <c r="L45" s="21">
        <f t="shared" si="26"/>
        <v>0</v>
      </c>
      <c r="M45" s="42">
        <f t="shared" si="26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1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7">SUM(E47:E51)</f>
        <v>0</v>
      </c>
      <c r="F46" s="23">
        <f t="shared" ref="F46" si="28">SUM(F47:F51)</f>
        <v>0</v>
      </c>
      <c r="G46" s="23">
        <f t="shared" ref="F46:M46" si="29">SUM(G47:G51)</f>
        <v>0</v>
      </c>
      <c r="H46" s="23">
        <f t="shared" si="29"/>
        <v>0</v>
      </c>
      <c r="I46" s="23">
        <f t="shared" si="29"/>
        <v>0</v>
      </c>
      <c r="J46" s="23">
        <f t="shared" si="29"/>
        <v>0</v>
      </c>
      <c r="K46" s="23">
        <f t="shared" si="29"/>
        <v>0</v>
      </c>
      <c r="L46" s="23">
        <f t="shared" si="29"/>
        <v>0</v>
      </c>
      <c r="M46" s="23">
        <f t="shared" si="29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[1]COLIMA!F47+'[1]VILLA DE ALVAREZ'!F47+[1]TECOMAN!F47+[1]ARMERIA!F47+[1]MANZANILLO!F47+[1]COQUIMATLAN!F47+[1]MINATITLAN!F47+[1]COMALA!F47+[1]IXTLAHUACAN!F47+[1]CUAUHTEMOC!F47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[1]COLIMA!F48+'[1]VILLA DE ALVAREZ'!F48+[1]TECOMAN!F48+[1]ARMERIA!F48+[1]MANZANILLO!F48+[1]COQUIMATLAN!F48+[1]MINATITLAN!F48+[1]COMALA!F48+[1]IXTLAHUACAN!F48+[1]CUAUHTEMOC!F48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[1]COLIMA!F49+'[1]VILLA DE ALVAREZ'!F49+[1]TECOMAN!F49+[1]ARMERIA!F49+[1]MANZANILLO!F49+[1]COQUIMATLAN!F49+[1]MINATITLAN!F49+[1]COMALA!F49+[1]IXTLAHUACAN!F49+[1]CUAUHTEMOC!F49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[1]COLIMA!F50+'[1]VILLA DE ALVAREZ'!F50+[1]TECOMAN!F50+[1]ARMERIA!F50+[1]MANZANILLO!F50+[1]COQUIMATLAN!F50+[1]MINATITLAN!F50+[1]COMALA!F50+[1]IXTLAHUACAN!F50+[1]CUAUHTEMOC!F50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[1]COLIMA!F51+'[1]VILLA DE ALVAREZ'!F51+[1]TECOMAN!F51+[1]ARMERIA!F51+[1]MANZANILLO!F51+[1]COQUIMATLAN!F51+[1]MINATITLAN!F51+[1]COMALA!F51+[1]IXTLAHUACAN!F51+[1]CUAUHTEMOC!F51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30">SUM(E53:E57)</f>
        <v>0</v>
      </c>
      <c r="F52" s="23">
        <f t="shared" ref="F52" si="31">SUM(F53:F57)</f>
        <v>1</v>
      </c>
      <c r="G52" s="23">
        <f t="shared" ref="F52:M52" si="32">SUM(G53:G57)</f>
        <v>0</v>
      </c>
      <c r="H52" s="23">
        <f t="shared" si="32"/>
        <v>0</v>
      </c>
      <c r="I52" s="23">
        <f t="shared" si="32"/>
        <v>0</v>
      </c>
      <c r="J52" s="23">
        <f t="shared" si="32"/>
        <v>0</v>
      </c>
      <c r="K52" s="23">
        <f t="shared" si="32"/>
        <v>0</v>
      </c>
      <c r="L52" s="23">
        <f t="shared" si="32"/>
        <v>0</v>
      </c>
      <c r="M52" s="23">
        <f t="shared" si="32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1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[1]COLIMA!F53+'[1]VILLA DE ALVAREZ'!F53+[1]TECOMAN!F53+[1]ARMERIA!F53+[1]MANZANILLO!F53+[1]COQUIMATLAN!F53+[1]MINATITLAN!F53+[1]COMALA!F53+[1]IXTLAHUACAN!F53+[1]CUAUHTEMOC!F53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0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1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[1]COLIMA!F54+'[1]VILLA DE ALVAREZ'!F54+[1]TECOMAN!F54+[1]ARMERIA!F54+[1]MANZANILLO!F54+[1]COQUIMATLAN!F54+[1]MINATITLAN!F54+[1]COMALA!F54+[1]IXTLAHUACAN!F54+[1]CUAUHTEMOC!F54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0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[1]COLIMA!F55+'[1]VILLA DE ALVAREZ'!F55+[1]TECOMAN!F55+[1]ARMERIA!F55+[1]MANZANILLO!F55+[1]COQUIMATLAN!F55+[1]MINATITLAN!F55+[1]COMALA!F55+[1]IXTLAHUACAN!F55+[1]CUAUHTEMOC!F55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[1]COLIMA!F56+'[1]VILLA DE ALVAREZ'!F56+[1]TECOMAN!F56+[1]ARMERIA!F56+[1]MANZANILLO!F56+[1]COQUIMATLAN!F56+[1]MINATITLAN!F56+[1]COMALA!F56+[1]IXTLAHUACAN!F56+[1]CUAUHTEMOC!F56</f>
        <v>0</v>
      </c>
      <c r="G56" s="18">
        <f>COLIMA!G56+'VILLA DE ALVAREZ'!G56+TECOMAN!G56+ARMERIA!G56+MANZANILLO!G56+COQUIMATLAN!G56+MINATITLAN!G56+COMALA!G56+IXTLAHUACAN!G56+CUAUHTEMOC!G56</f>
        <v>0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[1]COLIMA!F57+'[1]VILLA DE ALVAREZ'!F57+[1]TECOMAN!F57+[1]ARMERIA!F57+[1]MANZANILLO!F57+[1]COQUIMATLAN!F57+[1]MINATITLAN!F57+[1]COMALA!F57+[1]IXTLAHUACAN!F57+[1]CUAUHTEMOC!F57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33">E59+E64</f>
        <v>27</v>
      </c>
      <c r="F58" s="12">
        <f t="shared" si="33"/>
        <v>18</v>
      </c>
      <c r="G58" s="12">
        <f t="shared" ref="F58:M58" si="34">G59+G64</f>
        <v>0</v>
      </c>
      <c r="H58" s="12">
        <f t="shared" si="34"/>
        <v>0</v>
      </c>
      <c r="I58" s="12">
        <f t="shared" si="34"/>
        <v>0</v>
      </c>
      <c r="J58" s="12">
        <f t="shared" si="34"/>
        <v>0</v>
      </c>
      <c r="K58" s="12">
        <f t="shared" si="34"/>
        <v>0</v>
      </c>
      <c r="L58" s="12">
        <f t="shared" si="34"/>
        <v>0</v>
      </c>
      <c r="M58" s="46">
        <f t="shared" si="3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45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35">SUM(E60:E63)</f>
        <v>22</v>
      </c>
      <c r="F59" s="23">
        <f t="shared" ref="F59" si="36">SUM(F60:F63)</f>
        <v>16</v>
      </c>
      <c r="G59" s="23">
        <f t="shared" ref="F59:M59" si="37">SUM(G60:G63)</f>
        <v>0</v>
      </c>
      <c r="H59" s="23">
        <f t="shared" si="37"/>
        <v>0</v>
      </c>
      <c r="I59" s="23">
        <f t="shared" si="37"/>
        <v>0</v>
      </c>
      <c r="J59" s="23">
        <f t="shared" si="37"/>
        <v>0</v>
      </c>
      <c r="K59" s="23">
        <f t="shared" si="37"/>
        <v>0</v>
      </c>
      <c r="L59" s="23">
        <f t="shared" si="37"/>
        <v>0</v>
      </c>
      <c r="M59" s="48">
        <f t="shared" si="37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38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[1]COLIMA!F60+'[1]VILLA DE ALVAREZ'!F60+[1]TECOMAN!F60+[1]ARMERIA!F60+[1]MANZANILLO!F60+[1]COQUIMATLAN!F60+[1]MINATITLAN!F60+[1]COMALA!F60+[1]IXTLAHUACAN!F60+[1]CUAUHTEMOC!F60</f>
        <v>0</v>
      </c>
      <c r="G60" s="18">
        <f>COLIMA!G60+'VILLA DE ALVAREZ'!G60+TECOMAN!G60+ARMERIA!G60+MANZANILLO!G60+COQUIMATLAN!G60+MINATITLAN!G60+COMALA!G60+IXTLAHUACAN!G60+CUAUHTEMOC!G60</f>
        <v>0</v>
      </c>
      <c r="H60" s="18">
        <f>COLIMA!H60+'VILLA DE ALVAREZ'!H60+TECOMAN!H60+ARMERIA!H60+MANZANILLO!H60+COQUIMATLAN!H60+MINATITLAN!H60+COMALA!H60+IXTLAHUACAN!H60+CUAUHTEMOC!H60</f>
        <v>0</v>
      </c>
      <c r="I60" s="18">
        <f>COLIMA!I60+'VILLA DE ALVAREZ'!I60+TECOMAN!I60+ARMERIA!I60+MANZANILLO!I60+COQUIMATLAN!I60+MINATITLAN!I60+COMALA!I60+IXTLAHUACAN!I60+CUAUHTEMOC!I60</f>
        <v>0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0</v>
      </c>
      <c r="O60" s="18">
        <f>COLIMA!O60+'VILLA DE ALVAREZ'!O60+TECOMAN!O60+ARMERIA!O60+MANZANILLO!O60+COQUIMATLAN!O60+MINATITLAN!O60+COMALA!O60+IXTLAHUACAN!O60+CUAUHTEMOC!O60</f>
        <v>0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[1]COLIMA!F61+'[1]VILLA DE ALVAREZ'!F61+[1]TECOMAN!F61+[1]ARMERIA!F61+[1]MANZANILLO!F61+[1]COQUIMATLAN!F61+[1]MINATITLAN!F61+[1]COMALA!F61+[1]IXTLAHUACAN!F61+[1]CUAUHTEMOC!F61</f>
        <v>1</v>
      </c>
      <c r="G61" s="18">
        <f>COLIMA!G61+'VILLA DE ALVAREZ'!G61+TECOMAN!G61+ARMERIA!G61+MANZANILLO!G61+COQUIMATLAN!G61+MINATITLAN!G61+COMALA!G61+IXTLAHUACAN!G61+CUAUHTEMOC!G61</f>
        <v>0</v>
      </c>
      <c r="H61" s="18">
        <f>COLIMA!H61+'VILLA DE ALVAREZ'!H61+TECOMAN!H61+ARMERIA!H61+MANZANILLO!H61+COQUIMATLAN!H61+MINATITLAN!H61+COMALA!H61+IXTLAHUACAN!H61+CUAUHTEMOC!H61</f>
        <v>0</v>
      </c>
      <c r="I61" s="18">
        <f>COLIMA!I61+'VILLA DE ALVAREZ'!I61+TECOMAN!I61+ARMERIA!I61+MANZANILLO!I61+COQUIMATLAN!I61+MINATITLAN!I61+COMALA!I61+IXTLAHUACAN!I61+CUAUHTEMOC!I61</f>
        <v>0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0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3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[1]COLIMA!F62+'[1]VILLA DE ALVAREZ'!F62+[1]TECOMAN!F62+[1]ARMERIA!F62+[1]MANZANILLO!F62+[1]COQUIMATLAN!F62+[1]MINATITLAN!F62+[1]COMALA!F62+[1]IXTLAHUACAN!F62+[1]CUAUHTEMOC!F62</f>
        <v>15</v>
      </c>
      <c r="G62" s="18">
        <f>COLIMA!G62+'VILLA DE ALVAREZ'!G62+TECOMAN!G62+ARMERIA!G62+MANZANILLO!G62+COQUIMATLAN!G62+MINATITLAN!G62+COMALA!G62+IXTLAHUACAN!G62+CUAUHTEMOC!G62</f>
        <v>0</v>
      </c>
      <c r="H62" s="18">
        <f>COLIMA!H62+'VILLA DE ALVAREZ'!H62+TECOMAN!H62+ARMERIA!H62+MANZANILLO!H62+COQUIMATLAN!H62+MINATITLAN!H62+COMALA!H62+IXTLAHUACAN!H62+CUAUHTEMOC!H62</f>
        <v>0</v>
      </c>
      <c r="I62" s="18">
        <f>COLIMA!I62+'VILLA DE ALVAREZ'!I62+TECOMAN!I62+ARMERIA!I62+MANZANILLO!I62+COQUIMATLAN!I62+MINATITLAN!I62+COMALA!I62+IXTLAHUACAN!I62+CUAUHTEMOC!I62</f>
        <v>0</v>
      </c>
      <c r="J62" s="18">
        <f>COLIMA!J62+'VILLA DE ALVAREZ'!J62+TECOMAN!J62+ARMERIA!J62+MANZANILLO!J62+COQUIMATLAN!J62+MINATITLAN!J62+COMALA!J62+IXTLAHUACAN!J62+CUAUHTEMOC!J62</f>
        <v>0</v>
      </c>
      <c r="K62" s="18">
        <f>COLIMA!K62+'VILLA DE ALVAREZ'!K62+TECOMAN!K62+ARMERIA!K62+MANZANILLO!K62+COQUIMATLAN!K62+MINATITLAN!K62+COMALA!K62+IXTLAHUACAN!K62+CUAUHTEMOC!K62</f>
        <v>0</v>
      </c>
      <c r="L62" s="18">
        <f>COLIMA!L62+'VILLA DE ALVAREZ'!L62+TECOMAN!L62+ARMERIA!L62+MANZANILLO!L62+COQUIMATLAN!L62+MINATITLAN!L62+COMALA!L62+IXTLAHUACAN!L62+CUAUHTEMOC!L62</f>
        <v>0</v>
      </c>
      <c r="M62" s="18">
        <f>COLIMA!M62+'VILLA DE ALVAREZ'!M62+TECOMAN!M62+ARMERIA!M62+MANZANILLO!M62+COQUIMATLAN!M62+MINATITLAN!M62+COMALA!M62+IXTLAHUACAN!M62+CUAUHTEMOC!M62</f>
        <v>0</v>
      </c>
      <c r="N62" s="18">
        <f>COLIMA!N62+'VILLA DE ALVAREZ'!N62+TECOMAN!N62+ARMERIA!N62+MANZANILLO!N62+COQUIMATLAN!N62+MINATITLAN!N62+COMALA!N62+IXTLAHUACAN!N62+CUAUHTEMOC!N62</f>
        <v>0</v>
      </c>
      <c r="O62" s="18">
        <f>COLIMA!O62+'VILLA DE ALVAREZ'!O62+TECOMAN!O62+ARMERIA!O62+MANZANILLO!O62+COQUIMATLAN!O62+MINATITLAN!O62+COMALA!O62+IXTLAHUACAN!O62+CUAUHTEMOC!O62</f>
        <v>0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35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[1]COLIMA!F63+'[1]VILLA DE ALVAREZ'!F63+[1]TECOMAN!F63+[1]ARMERIA!F63+[1]MANZANILLO!F63+[1]COQUIMATLAN!F63+[1]MINATITLAN!F63+[1]COMALA!F63+[1]IXTLAHUACAN!F63+[1]CUAUHTEMOC!F63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0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8">SUM(E65:E68)</f>
        <v>5</v>
      </c>
      <c r="F64" s="23">
        <f t="shared" ref="F64" si="39">SUM(F65:F68)</f>
        <v>2</v>
      </c>
      <c r="G64" s="23">
        <f t="shared" ref="F64:M64" si="40">SUM(G65:G68)</f>
        <v>0</v>
      </c>
      <c r="H64" s="23">
        <f t="shared" si="40"/>
        <v>0</v>
      </c>
      <c r="I64" s="23">
        <f t="shared" si="40"/>
        <v>0</v>
      </c>
      <c r="J64" s="23">
        <f t="shared" si="40"/>
        <v>0</v>
      </c>
      <c r="K64" s="23">
        <f t="shared" si="40"/>
        <v>0</v>
      </c>
      <c r="L64" s="23">
        <f t="shared" si="40"/>
        <v>0</v>
      </c>
      <c r="M64" s="48">
        <f t="shared" si="40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7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[1]COLIMA!F65+'[1]VILLA DE ALVAREZ'!F65+[1]TECOMAN!F65+[1]ARMERIA!F65+[1]MANZANILLO!F65+[1]COQUIMATLAN!F65+[1]MINATITLAN!F65+[1]COMALA!F65+[1]IXTLAHUACAN!F65+[1]CUAUHTEMOC!F65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[1]COLIMA!F66+'[1]VILLA DE ALVAREZ'!F66+[1]TECOMAN!F66+[1]ARMERIA!F66+[1]MANZANILLO!F66+[1]COQUIMATLAN!F66+[1]MINATITLAN!F66+[1]COMALA!F66+[1]IXTLAHUACAN!F66+[1]CUAUHTEMOC!F66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[1]COLIMA!F67+'[1]VILLA DE ALVAREZ'!F67+[1]TECOMAN!F67+[1]ARMERIA!F67+[1]MANZANILLO!F67+[1]COQUIMATLAN!F67+[1]MINATITLAN!F67+[1]COMALA!F67+[1]IXTLAHUACAN!F67+[1]CUAUHTEMOC!F67</f>
        <v>2</v>
      </c>
      <c r="G67" s="18">
        <f>COLIMA!G67+'VILLA DE ALVAREZ'!G67+TECOMAN!G67+ARMERIA!G67+MANZANILLO!G67+COQUIMATLAN!G67+MINATITLAN!G67+COMALA!G67+IXTLAHUACAN!G67+CUAUHTEMOC!G67</f>
        <v>0</v>
      </c>
      <c r="H67" s="18">
        <f>COLIMA!H67+'VILLA DE ALVAREZ'!H67+TECOMAN!H67+ARMERIA!H67+MANZANILLO!H67+COQUIMATLAN!H67+MINATITLAN!H67+COMALA!H67+IXTLAHUACAN!H67+CUAUHTEMOC!H67</f>
        <v>0</v>
      </c>
      <c r="I67" s="18">
        <f>COLIMA!I67+'VILLA DE ALVAREZ'!I67+TECOMAN!I67+ARMERIA!I67+MANZANILLO!I67+COQUIMATLAN!I67+MINATITLAN!I67+COMALA!I67+IXTLAHUACAN!I67+CUAUHTEMOC!I67</f>
        <v>0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0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7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[1]COLIMA!F68+'[1]VILLA DE ALVAREZ'!F68+[1]TECOMAN!F68+[1]ARMERIA!F68+[1]MANZANILLO!F68+[1]COQUIMATLAN!F68+[1]MINATITLAN!F68+[1]COMALA!F68+[1]IXTLAHUACAN!F68+[1]CUAUHTEMOC!F68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41">E70+E75</f>
        <v>38</v>
      </c>
      <c r="F69" s="12">
        <f t="shared" si="41"/>
        <v>44</v>
      </c>
      <c r="G69" s="12">
        <f t="shared" ref="F69:M69" si="42">G70+G75</f>
        <v>0</v>
      </c>
      <c r="H69" s="12">
        <f t="shared" si="42"/>
        <v>0</v>
      </c>
      <c r="I69" s="12">
        <f t="shared" si="42"/>
        <v>0</v>
      </c>
      <c r="J69" s="12">
        <f t="shared" si="42"/>
        <v>0</v>
      </c>
      <c r="K69" s="12">
        <f t="shared" si="42"/>
        <v>0</v>
      </c>
      <c r="L69" s="12">
        <f t="shared" si="42"/>
        <v>0</v>
      </c>
      <c r="M69" s="12">
        <f t="shared" si="42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82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43">SUM(E71:E74)</f>
        <v>30</v>
      </c>
      <c r="F70" s="23">
        <f t="shared" ref="F70" si="44">SUM(F71:F74)</f>
        <v>41</v>
      </c>
      <c r="G70" s="23">
        <f t="shared" ref="F70:M70" si="45">SUM(G71:G74)</f>
        <v>0</v>
      </c>
      <c r="H70" s="23">
        <f t="shared" si="45"/>
        <v>0</v>
      </c>
      <c r="I70" s="23">
        <f t="shared" si="45"/>
        <v>0</v>
      </c>
      <c r="J70" s="23">
        <f t="shared" si="45"/>
        <v>0</v>
      </c>
      <c r="K70" s="23">
        <f t="shared" si="45"/>
        <v>0</v>
      </c>
      <c r="L70" s="23">
        <f t="shared" si="45"/>
        <v>0</v>
      </c>
      <c r="M70" s="23">
        <f t="shared" si="45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71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[1]COLIMA!F71+'[1]VILLA DE ALVAREZ'!F71+[1]TECOMAN!F71+[1]ARMERIA!F71+[1]MANZANILLO!F71+[1]COQUIMATLAN!F71+[1]MINATITLAN!F71+[1]COMALA!F71+[1]IXTLAHUACAN!F71+[1]CUAUHTEMOC!F71</f>
        <v>27</v>
      </c>
      <c r="G71" s="18">
        <f>COLIMA!G71+'VILLA DE ALVAREZ'!G71+TECOMAN!G71+ARMERIA!G71+MANZANILLO!G71+COQUIMATLAN!G71+MINATITLAN!G71+COMALA!G71+IXTLAHUACAN!G71+CUAUHTEMOC!G71</f>
        <v>0</v>
      </c>
      <c r="H71" s="18">
        <f>COLIMA!H71+'VILLA DE ALVAREZ'!H71+TECOMAN!H71+ARMERIA!H71+MANZANILLO!H71+COQUIMATLAN!H71+MINATITLAN!H71+COMALA!H71+IXTLAHUACAN!H71+CUAUHTEMOC!H71</f>
        <v>0</v>
      </c>
      <c r="I71" s="18">
        <f>COLIMA!I71+'VILLA DE ALVAREZ'!I71+TECOMAN!I71+ARMERIA!I71+MANZANILLO!I71+COQUIMATLAN!I71+MINATITLAN!I71+COMALA!I71+IXTLAHUACAN!I71+CUAUHTEMOC!I71</f>
        <v>0</v>
      </c>
      <c r="J71" s="18">
        <f>COLIMA!J71+'VILLA DE ALVAREZ'!J71+TECOMAN!J71+ARMERIA!J71+MANZANILLO!J71+COQUIMATLAN!J71+MINATITLAN!J71+COMALA!J71+IXTLAHUACAN!J71+CUAUHTEMOC!J71</f>
        <v>0</v>
      </c>
      <c r="K71" s="18">
        <f>COLIMA!K71+'VILLA DE ALVAREZ'!K71+TECOMAN!K71+ARMERIA!K71+MANZANILLO!K71+COQUIMATLAN!K71+MINATITLAN!K71+COMALA!K71+IXTLAHUACAN!K71+CUAUHTEMOC!K71</f>
        <v>0</v>
      </c>
      <c r="L71" s="18">
        <f>COLIMA!L71+'VILLA DE ALVAREZ'!L71+TECOMAN!L71+ARMERIA!L71+MANZANILLO!L71+COQUIMATLAN!L71+MINATITLAN!L71+COMALA!L71+IXTLAHUACAN!L71+CUAUHTEMOC!L71</f>
        <v>0</v>
      </c>
      <c r="M71" s="18">
        <f>COLIMA!M71+'VILLA DE ALVAREZ'!M71+TECOMAN!M71+ARMERIA!M71+MANZANILLO!M71+COQUIMATLAN!M71+MINATITLAN!M71+COMALA!M71+IXTLAHUACAN!M71+CUAUHTEMOC!M71</f>
        <v>0</v>
      </c>
      <c r="N71" s="18">
        <f>COLIMA!N71+'VILLA DE ALVAREZ'!N71+TECOMAN!N71+ARMERIA!N71+MANZANILLO!N71+COQUIMATLAN!N71+MINATITLAN!N71+COMALA!N71+IXTLAHUACAN!N71+CUAUHTEMOC!N71</f>
        <v>0</v>
      </c>
      <c r="O71" s="18">
        <f>COLIMA!O71+'VILLA DE ALVAREZ'!O71+TECOMAN!O71+ARMERIA!O71+MANZANILLO!O71+COQUIMATLAN!O71+MINATITLAN!O71+COMALA!O71+IXTLAHUACAN!O71+CUAUHTEMOC!O71</f>
        <v>0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52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[1]COLIMA!F72+'[1]VILLA DE ALVAREZ'!F72+[1]TECOMAN!F72+[1]ARMERIA!F72+[1]MANZANILLO!F72+[1]COQUIMATLAN!F72+[1]MINATITLAN!F72+[1]COMALA!F72+[1]IXTLAHUACAN!F72+[1]CUAUHTEMOC!F72</f>
        <v>2</v>
      </c>
      <c r="G72" s="18">
        <f>COLIMA!G72+'VILLA DE ALVAREZ'!G72+TECOMAN!G72+ARMERIA!G72+MANZANILLO!G72+COQUIMATLAN!G72+MINATITLAN!G72+COMALA!G72+IXTLAHUACAN!G72+CUAUHTEMOC!G72</f>
        <v>0</v>
      </c>
      <c r="H72" s="18">
        <f>COLIMA!H72+'VILLA DE ALVAREZ'!H72+TECOMAN!H72+ARMERIA!H72+MANZANILLO!H72+COQUIMATLAN!H72+MINATITLAN!H72+COMALA!H72+IXTLAHUACAN!H72+CUAUHTEMOC!H72</f>
        <v>0</v>
      </c>
      <c r="I72" s="18">
        <f>COLIMA!I72+'VILLA DE ALVAREZ'!I72+TECOMAN!I72+ARMERIA!I72+MANZANILLO!I72+COQUIMATLAN!I72+MINATITLAN!I72+COMALA!I72+IXTLAHUACAN!I72+CUAUHTEMOC!I72</f>
        <v>0</v>
      </c>
      <c r="J72" s="18">
        <f>COLIMA!J72+'VILLA DE ALVAREZ'!J72+TECOMAN!J72+ARMERIA!J72+MANZANILLO!J72+COQUIMATLAN!J72+MINATITLAN!J72+COMALA!J72+IXTLAHUACAN!J72+CUAUHTEMOC!J72</f>
        <v>0</v>
      </c>
      <c r="K72" s="18">
        <f>COLIMA!K72+'VILLA DE ALVAREZ'!K72+TECOMAN!K72+ARMERIA!K72+MANZANILLO!K72+COQUIMATLAN!K72+MINATITLAN!K72+COMALA!K72+IXTLAHUACAN!K72+CUAUHTEMOC!K72</f>
        <v>0</v>
      </c>
      <c r="L72" s="18">
        <f>COLIMA!L72+'VILLA DE ALVAREZ'!L72+TECOMAN!L72+ARMERIA!L72+MANZANILLO!L72+COQUIMATLAN!L72+MINATITLAN!L72+COMALA!L72+IXTLAHUACAN!L72+CUAUHTEMOC!L72</f>
        <v>0</v>
      </c>
      <c r="M72" s="18">
        <f>COLIMA!M72+'VILLA DE ALVAREZ'!M72+TECOMAN!M72+ARMERIA!M72+MANZANILLO!M72+COQUIMATLAN!M72+MINATITLAN!M72+COMALA!M72+IXTLAHUACAN!M72+CUAUHTEMOC!M72</f>
        <v>0</v>
      </c>
      <c r="N72" s="18">
        <f>COLIMA!N72+'VILLA DE ALVAREZ'!N72+TECOMAN!N72+ARMERIA!N72+MANZANILLO!N72+COQUIMATLAN!N72+MINATITLAN!N72+COMALA!N72+IXTLAHUACAN!N72+CUAUHTEMOC!N72</f>
        <v>0</v>
      </c>
      <c r="O72" s="18">
        <f>COLIMA!O72+'VILLA DE ALVAREZ'!O72+TECOMAN!O72+ARMERIA!O72+MANZANILLO!O72+COQUIMATLAN!O72+MINATITLAN!O72+COMALA!O72+IXTLAHUACAN!O72+CUAUHTEMOC!O72</f>
        <v>0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3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[1]COLIMA!F73+'[1]VILLA DE ALVAREZ'!F73+[1]TECOMAN!F73+[1]ARMERIA!F73+[1]MANZANILLO!F73+[1]COQUIMATLAN!F73+[1]MINATITLAN!F73+[1]COMALA!F73+[1]IXTLAHUACAN!F73+[1]CUAUHTEMOC!F73</f>
        <v>12</v>
      </c>
      <c r="G73" s="18">
        <f>COLIMA!G73+'VILLA DE ALVAREZ'!G73+TECOMAN!G73+ARMERIA!G73+MANZANILLO!G73+COQUIMATLAN!G73+MINATITLAN!G73+COMALA!G73+IXTLAHUACAN!G73+CUAUHTEMOC!G73</f>
        <v>0</v>
      </c>
      <c r="H73" s="18">
        <f>COLIMA!H73+'VILLA DE ALVAREZ'!H73+TECOMAN!H73+ARMERIA!H73+MANZANILLO!H73+COQUIMATLAN!H73+MINATITLAN!H73+COMALA!H73+IXTLAHUACAN!H73+CUAUHTEMOC!H73</f>
        <v>0</v>
      </c>
      <c r="I73" s="18">
        <f>COLIMA!I73+'VILLA DE ALVAREZ'!I73+TECOMAN!I73+ARMERIA!I73+MANZANILLO!I73+COQUIMATLAN!I73+MINATITLAN!I73+COMALA!I73+IXTLAHUACAN!I73+CUAUHTEMOC!I73</f>
        <v>0</v>
      </c>
      <c r="J73" s="18">
        <f>COLIMA!J73+'VILLA DE ALVAREZ'!J73+TECOMAN!J73+ARMERIA!J73+MANZANILLO!J73+COQUIMATLAN!J73+MINATITLAN!J73+COMALA!J73+IXTLAHUACAN!J73+CUAUHTEMOC!J73</f>
        <v>0</v>
      </c>
      <c r="K73" s="18">
        <f>COLIMA!K73+'VILLA DE ALVAREZ'!K73+TECOMAN!K73+ARMERIA!K73+MANZANILLO!K73+COQUIMATLAN!K73+MINATITLAN!K73+COMALA!K73+IXTLAHUACAN!K73+CUAUHTEMOC!K73</f>
        <v>0</v>
      </c>
      <c r="L73" s="18">
        <f>COLIMA!L73+'VILLA DE ALVAREZ'!L73+TECOMAN!L73+ARMERIA!L73+MANZANILLO!L73+COQUIMATLAN!L73+MINATITLAN!L73+COMALA!L73+IXTLAHUACAN!L73+CUAUHTEMOC!L73</f>
        <v>0</v>
      </c>
      <c r="M73" s="18">
        <f>COLIMA!M73+'VILLA DE ALVAREZ'!M73+TECOMAN!M73+ARMERIA!M73+MANZANILLO!M73+COQUIMATLAN!M73+MINATITLAN!M73+COMALA!M73+IXTLAHUACAN!M73+CUAUHTEMOC!M73</f>
        <v>0</v>
      </c>
      <c r="N73" s="18">
        <f>COLIMA!N73+'VILLA DE ALVAREZ'!N73+TECOMAN!N73+ARMERIA!N73+MANZANILLO!N73+COQUIMATLAN!N73+MINATITLAN!N73+COMALA!N73+IXTLAHUACAN!N73+CUAUHTEMOC!N73</f>
        <v>0</v>
      </c>
      <c r="O73" s="18">
        <f>COLIMA!O73+'VILLA DE ALVAREZ'!O73+TECOMAN!O73+ARMERIA!O73+MANZANILLO!O73+COQUIMATLAN!O73+MINATITLAN!O73+COMALA!O73+IXTLAHUACAN!O73+CUAUHTEMOC!O73</f>
        <v>0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46">SUM(E73:P73)</f>
        <v>16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[1]COLIMA!F74+'[1]VILLA DE ALVAREZ'!F74+[1]TECOMAN!F74+[1]ARMERIA!F74+[1]MANZANILLO!F74+[1]COQUIMATLAN!F74+[1]MINATITLAN!F74+[1]COMALA!F74+[1]IXTLAHUACAN!F74+[1]CUAUHTEMOC!F74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0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46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47">SUM(E76:E79)</f>
        <v>8</v>
      </c>
      <c r="F75" s="23">
        <f t="shared" ref="F75" si="48">SUM(F76:F79)</f>
        <v>3</v>
      </c>
      <c r="G75" s="23">
        <f t="shared" ref="F75:M75" si="49">SUM(G76:G79)</f>
        <v>0</v>
      </c>
      <c r="H75" s="23">
        <f t="shared" si="49"/>
        <v>0</v>
      </c>
      <c r="I75" s="23">
        <f t="shared" si="49"/>
        <v>0</v>
      </c>
      <c r="J75" s="23">
        <f t="shared" si="49"/>
        <v>0</v>
      </c>
      <c r="K75" s="23">
        <f t="shared" si="49"/>
        <v>0</v>
      </c>
      <c r="L75" s="23">
        <f t="shared" si="49"/>
        <v>0</v>
      </c>
      <c r="M75" s="48">
        <f t="shared" si="4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46"/>
        <v>11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[1]COLIMA!F76+'[1]VILLA DE ALVAREZ'!F76+[1]TECOMAN!F76+[1]ARMERIA!F76+[1]MANZANILLO!F76+[1]COQUIMATLAN!F76+[1]MINATITLAN!F76+[1]COMALA!F76+[1]IXTLAHUACAN!F76+[1]CUAUHTEMOC!F76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46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[1]COLIMA!F77+'[1]VILLA DE ALVAREZ'!F77+[1]TECOMAN!F77+[1]ARMERIA!F77+[1]MANZANILLO!F77+[1]COQUIMATLAN!F77+[1]MINATITLAN!F77+[1]COMALA!F77+[1]IXTLAHUACAN!F77+[1]CUAUHTEMOC!F77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46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[1]COLIMA!F78+'[1]VILLA DE ALVAREZ'!F78+[1]TECOMAN!F78+[1]ARMERIA!F78+[1]MANZANILLO!F78+[1]COQUIMATLAN!F78+[1]MINATITLAN!F78+[1]COMALA!F78+[1]IXTLAHUACAN!F78+[1]CUAUHTEMOC!F78</f>
        <v>3</v>
      </c>
      <c r="G78" s="18">
        <f>COLIMA!G78+'VILLA DE ALVAREZ'!G78+TECOMAN!G78+ARMERIA!G78+MANZANILLO!G78+COQUIMATLAN!G78+MINATITLAN!G78+COMALA!G78+IXTLAHUACAN!G78+CUAUHTEMOC!G78</f>
        <v>0</v>
      </c>
      <c r="H78" s="18">
        <f>COLIMA!H78+'VILLA DE ALVAREZ'!H78+TECOMAN!H78+ARMERIA!H78+MANZANILLO!H78+COQUIMATLAN!H78+MINATITLAN!H78+COMALA!H78+IXTLAHUACAN!H78+CUAUHTEMOC!H78</f>
        <v>0</v>
      </c>
      <c r="I78" s="18">
        <f>COLIMA!I78+'VILLA DE ALVAREZ'!I78+TECOMAN!I78+ARMERIA!I78+MANZANILLO!I78+COQUIMATLAN!I78+MINATITLAN!I78+COMALA!I78+IXTLAHUACAN!I78+CUAUHTEMOC!I78</f>
        <v>0</v>
      </c>
      <c r="J78" s="18">
        <f>COLIMA!J78+'VILLA DE ALVAREZ'!J78+TECOMAN!J78+ARMERIA!J78+MANZANILLO!J78+COQUIMATLAN!J78+MINATITLAN!J78+COMALA!J78+IXTLAHUACAN!J78+CUAUHTEMOC!J78</f>
        <v>0</v>
      </c>
      <c r="K78" s="18">
        <f>COLIMA!K78+'VILLA DE ALVAREZ'!K78+TECOMAN!K78+ARMERIA!K78+MANZANILLO!K78+COQUIMATLAN!K78+MINATITLAN!K78+COMALA!K78+IXTLAHUACAN!K78+CUAUHTEMOC!K78</f>
        <v>0</v>
      </c>
      <c r="L78" s="18">
        <f>COLIMA!L78+'VILLA DE ALVAREZ'!L78+TECOMAN!L78+ARMERIA!L78+MANZANILLO!L78+COQUIMATLAN!L78+MINATITLAN!L78+COMALA!L78+IXTLAHUACAN!L78+CUAUHTEMOC!L78</f>
        <v>0</v>
      </c>
      <c r="M78" s="18">
        <f>COLIMA!M78+'VILLA DE ALVAREZ'!M78+TECOMAN!M78+ARMERIA!M78+MANZANILLO!M78+COQUIMATLAN!M78+MINATITLAN!M78+COMALA!M78+IXTLAHUACAN!M78+CUAUHTEMOC!M78</f>
        <v>0</v>
      </c>
      <c r="N78" s="18">
        <f>COLIMA!N78+'VILLA DE ALVAREZ'!N78+TECOMAN!N78+ARMERIA!N78+MANZANILLO!N78+COQUIMATLAN!N78+MINATITLAN!N78+COMALA!N78+IXTLAHUACAN!N78+CUAUHTEMOC!N78</f>
        <v>0</v>
      </c>
      <c r="O78" s="18">
        <f>COLIMA!O78+'VILLA DE ALVAREZ'!O78+TECOMAN!O78+ARMERIA!O78+MANZANILLO!O78+COQUIMATLAN!O78+MINATITLAN!O78+COMALA!O78+IXTLAHUACAN!O78+CUAUHTEMOC!O78</f>
        <v>0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46"/>
        <v>11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[1]COLIMA!F79+'[1]VILLA DE ALVAREZ'!F79+[1]TECOMAN!F79+[1]ARMERIA!F79+[1]MANZANILLO!F79+[1]COQUIMATLAN!F79+[1]MINATITLAN!F79+[1]COMALA!F79+[1]IXTLAHUACAN!F79+[1]CUAUHTEMOC!F79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0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46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50">SUM(E81:E85)</f>
        <v>21</v>
      </c>
      <c r="F80" s="12">
        <f t="shared" ref="F80" si="51">SUM(F81:F85)</f>
        <v>23</v>
      </c>
      <c r="G80" s="12">
        <f t="shared" ref="F80:N80" si="52">SUM(G81:G85)</f>
        <v>0</v>
      </c>
      <c r="H80" s="12">
        <f t="shared" si="52"/>
        <v>0</v>
      </c>
      <c r="I80" s="12">
        <f t="shared" si="52"/>
        <v>0</v>
      </c>
      <c r="J80" s="12">
        <f t="shared" si="52"/>
        <v>0</v>
      </c>
      <c r="K80" s="12">
        <f t="shared" si="52"/>
        <v>0</v>
      </c>
      <c r="L80" s="12">
        <f t="shared" si="52"/>
        <v>0</v>
      </c>
      <c r="M80" s="12">
        <f t="shared" si="52"/>
        <v>0</v>
      </c>
      <c r="N80" s="12">
        <f t="shared" si="52"/>
        <v>0</v>
      </c>
      <c r="O80" s="12">
        <f>SUM(O81:O85)</f>
        <v>0</v>
      </c>
      <c r="P80" s="12">
        <f>SUM(P81:P85)</f>
        <v>0</v>
      </c>
      <c r="Q80" s="13">
        <f t="shared" si="46"/>
        <v>44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[1]COLIMA!F81+'[1]VILLA DE ALVAREZ'!F81+[1]TECOMAN!F81+[1]ARMERIA!F81+[1]MANZANILLO!F81+[1]COQUIMATLAN!F81+[1]MINATITLAN!F81+[1]COMALA!F81+[1]IXTLAHUACAN!F81+[1]CUAUHTEMOC!F81</f>
        <v>3</v>
      </c>
      <c r="G81" s="51">
        <f>COLIMA!G81+'VILLA DE ALVAREZ'!G81+TECOMAN!G81+ARMERIA!G81+MANZANILLO!G81+COQUIMATLAN!G81+MINATITLAN!G81+COMALA!G81+IXTLAHUACAN!G81+CUAUHTEMOC!G81</f>
        <v>0</v>
      </c>
      <c r="H81" s="51">
        <f>COLIMA!H81+'VILLA DE ALVAREZ'!H81+TECOMAN!H81+ARMERIA!H81+MANZANILLO!H81+COQUIMATLAN!H81+MINATITLAN!H81+COMALA!H81+IXTLAHUACAN!H81+CUAUHTEMOC!H81</f>
        <v>0</v>
      </c>
      <c r="I81" s="51">
        <f>COLIMA!I81+'VILLA DE ALVAREZ'!I81+TECOMAN!I81+ARMERIA!I81+MANZANILLO!I81+COQUIMATLAN!I81+MINATITLAN!I81+COMALA!I81+IXTLAHUACAN!I81+CUAUHTEMOC!I81</f>
        <v>0</v>
      </c>
      <c r="J81" s="51">
        <f>COLIMA!J81+'VILLA DE ALVAREZ'!J81+TECOMAN!J81+ARMERIA!J81+MANZANILLO!J81+COQUIMATLAN!J81+MINATITLAN!J81+COMALA!J81+IXTLAHUACAN!J81+CUAUHTEMOC!J81</f>
        <v>0</v>
      </c>
      <c r="K81" s="51">
        <f>COLIMA!K81+'VILLA DE ALVAREZ'!K81+TECOMAN!K81+ARMERIA!K81+MANZANILLO!K81+COQUIMATLAN!K81+MINATITLAN!K81+COMALA!K81+IXTLAHUACAN!K81+CUAUHTEMOC!K81</f>
        <v>0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0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46"/>
        <v>5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[1]COLIMA!F82+'[1]VILLA DE ALVAREZ'!F82+[1]TECOMAN!F82+[1]ARMERIA!F82+[1]MANZANILLO!F82+[1]COQUIMATLAN!F82+[1]MINATITLAN!F82+[1]COMALA!F82+[1]IXTLAHUACAN!F82+[1]CUAUHTEMOC!F82</f>
        <v>11</v>
      </c>
      <c r="G82" s="51">
        <f>COLIMA!G82+'VILLA DE ALVAREZ'!G82+TECOMAN!G82+ARMERIA!G82+MANZANILLO!G82+COQUIMATLAN!G82+MINATITLAN!G82+COMALA!G82+IXTLAHUACAN!G82+CUAUHTEMOC!G82</f>
        <v>0</v>
      </c>
      <c r="H82" s="51">
        <f>COLIMA!H82+'VILLA DE ALVAREZ'!H82+TECOMAN!H82+ARMERIA!H82+MANZANILLO!H82+COQUIMATLAN!H82+MINATITLAN!H82+COMALA!H82+IXTLAHUACAN!H82+CUAUHTEMOC!H82</f>
        <v>0</v>
      </c>
      <c r="I82" s="51">
        <f>COLIMA!I82+'VILLA DE ALVAREZ'!I82+TECOMAN!I82+ARMERIA!I82+MANZANILLO!I82+COQUIMATLAN!I82+MINATITLAN!I82+COMALA!I82+IXTLAHUACAN!I82+CUAUHTEMOC!I82</f>
        <v>0</v>
      </c>
      <c r="J82" s="51">
        <f>COLIMA!J82+'VILLA DE ALVAREZ'!J82+TECOMAN!J82+ARMERIA!J82+MANZANILLO!J82+COQUIMATLAN!J82+MINATITLAN!J82+COMALA!J82+IXTLAHUACAN!J82+CUAUHTEMOC!J82</f>
        <v>0</v>
      </c>
      <c r="K82" s="51">
        <f>COLIMA!K82+'VILLA DE ALVAREZ'!K82+TECOMAN!K82+ARMERIA!K82+MANZANILLO!K82+COQUIMATLAN!K82+MINATITLAN!K82+COMALA!K82+IXTLAHUACAN!K82+CUAUHTEMOC!K82</f>
        <v>0</v>
      </c>
      <c r="L82" s="51">
        <f>COLIMA!L82+'VILLA DE ALVAREZ'!L82+TECOMAN!L82+ARMERIA!L82+MANZANILLO!L82+COQUIMATLAN!L82+MINATITLAN!L82+COMALA!L82+IXTLAHUACAN!L82+CUAUHTEMOC!L82</f>
        <v>0</v>
      </c>
      <c r="M82" s="51">
        <f>COLIMA!M82+'VILLA DE ALVAREZ'!M82+TECOMAN!M82+ARMERIA!M82+MANZANILLO!M82+COQUIMATLAN!M82+MINATITLAN!M82+COMALA!M82+IXTLAHUACAN!M82+CUAUHTEMOC!M82</f>
        <v>0</v>
      </c>
      <c r="N82" s="51">
        <f>COLIMA!N82+'VILLA DE ALVAREZ'!N82+TECOMAN!N82+ARMERIA!N82+MANZANILLO!N82+COQUIMATLAN!N82+MINATITLAN!N82+COMALA!N82+IXTLAHUACAN!N82+CUAUHTEMOC!N82</f>
        <v>0</v>
      </c>
      <c r="O82" s="51">
        <f>COLIMA!O82+'VILLA DE ALVAREZ'!O82+TECOMAN!O82+ARMERIA!O82+MANZANILLO!O82+COQUIMATLAN!O82+MINATITLAN!O82+COMALA!O82+IXTLAHUACAN!O82+CUAUHTEMOC!O82</f>
        <v>0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46"/>
        <v>25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[1]COLIMA!F83+'[1]VILLA DE ALVAREZ'!F83+[1]TECOMAN!F83+[1]ARMERIA!F83+[1]MANZANILLO!F83+[1]COQUIMATLAN!F83+[1]MINATITLAN!F83+[1]COMALA!F83+[1]IXTLAHUACAN!F83+[1]CUAUHTEMOC!F83</f>
        <v>3</v>
      </c>
      <c r="G83" s="51">
        <f>COLIMA!G83+'VILLA DE ALVAREZ'!G83+TECOMAN!G83+ARMERIA!G83+MANZANILLO!G83+COQUIMATLAN!G83+MINATITLAN!G83+COMALA!G83+IXTLAHUACAN!G83+CUAUHTEMOC!G83</f>
        <v>0</v>
      </c>
      <c r="H83" s="51">
        <f>COLIMA!H83+'VILLA DE ALVAREZ'!H83+TECOMAN!H83+ARMERIA!H83+MANZANILLO!H83+COQUIMATLAN!H83+MINATITLAN!H83+COMALA!H83+IXTLAHUACAN!H83+CUAUHTEMOC!H83</f>
        <v>0</v>
      </c>
      <c r="I83" s="51">
        <f>COLIMA!I83+'VILLA DE ALVAREZ'!I83+TECOMAN!I83+ARMERIA!I83+MANZANILLO!I83+COQUIMATLAN!I83+MINATITLAN!I83+COMALA!I83+IXTLAHUACAN!I83+CUAUHTEMOC!I83</f>
        <v>0</v>
      </c>
      <c r="J83" s="51">
        <f>COLIMA!J83+'VILLA DE ALVAREZ'!J83+TECOMAN!J83+ARMERIA!J83+MANZANILLO!J83+COQUIMATLAN!J83+MINATITLAN!J83+COMALA!J83+IXTLAHUACAN!J83+CUAUHTEMOC!J83</f>
        <v>0</v>
      </c>
      <c r="K83" s="51">
        <f>COLIMA!K83+'VILLA DE ALVAREZ'!K83+TECOMAN!K83+ARMERIA!K83+MANZANILLO!K83+COQUIMATLAN!K83+MINATITLAN!K83+COMALA!K83+IXTLAHUACAN!K83+CUAUHTEMOC!K83</f>
        <v>0</v>
      </c>
      <c r="L83" s="51">
        <f>COLIMA!L83+'VILLA DE ALVAREZ'!L83+TECOMAN!L83+ARMERIA!L83+MANZANILLO!L83+COQUIMATLAN!L83+MINATITLAN!L83+COMALA!L83+IXTLAHUACAN!L83+CUAUHTEMOC!L83</f>
        <v>0</v>
      </c>
      <c r="M83" s="51">
        <f>COLIMA!M83+'VILLA DE ALVAREZ'!M83+TECOMAN!M83+ARMERIA!M83+MANZANILLO!M83+COQUIMATLAN!M83+MINATITLAN!M83+COMALA!M83+IXTLAHUACAN!M83+CUAUHTEMOC!M83</f>
        <v>0</v>
      </c>
      <c r="N83" s="51">
        <f>COLIMA!N83+'VILLA DE ALVAREZ'!N83+TECOMAN!N83+ARMERIA!N83+MANZANILLO!N83+COQUIMATLAN!N83+MINATITLAN!N83+COMALA!N83+IXTLAHUACAN!N83+CUAUHTEMOC!N83</f>
        <v>0</v>
      </c>
      <c r="O83" s="51">
        <f>COLIMA!O83+'VILLA DE ALVAREZ'!O83+TECOMAN!O83+ARMERIA!O83+MANZANILLO!O83+COQUIMATLAN!O83+MINATITLAN!O83+COMALA!O83+IXTLAHUACAN!O83+CUAUHTEMOC!O83</f>
        <v>0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46"/>
        <v>5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[1]COLIMA!F84+'[1]VILLA DE ALVAREZ'!F84+[1]TECOMAN!F84+[1]ARMERIA!F84+[1]MANZANILLO!F84+[1]COQUIMATLAN!F84+[1]MINATITLAN!F84+[1]COMALA!F84+[1]IXTLAHUACAN!F84+[1]CUAUHTEMOC!F84</f>
        <v>4</v>
      </c>
      <c r="G84" s="51">
        <f>COLIMA!G84+'VILLA DE ALVAREZ'!G84+TECOMAN!G84+ARMERIA!G84+MANZANILLO!G84+COQUIMATLAN!G84+MINATITLAN!G84+COMALA!G84+IXTLAHUACAN!G84+CUAUHTEMOC!G84</f>
        <v>0</v>
      </c>
      <c r="H84" s="51">
        <f>COLIMA!H84+'VILLA DE ALVAREZ'!H84+TECOMAN!H84+ARMERIA!H84+MANZANILLO!H84+COQUIMATLAN!H84+MINATITLAN!H84+COMALA!H84+IXTLAHUACAN!H84+CUAUHTEMOC!H84</f>
        <v>0</v>
      </c>
      <c r="I84" s="51">
        <f>COLIMA!I84+'VILLA DE ALVAREZ'!I84+TECOMAN!I84+ARMERIA!I84+MANZANILLO!I84+COQUIMATLAN!I84+MINATITLAN!I84+COMALA!I84+IXTLAHUACAN!I84+CUAUHTEMOC!I84</f>
        <v>0</v>
      </c>
      <c r="J84" s="51">
        <f>COLIMA!J84+'VILLA DE ALVAREZ'!J84+TECOMAN!J84+ARMERIA!J84+MANZANILLO!J84+COQUIMATLAN!J84+MINATITLAN!J84+COMALA!J84+IXTLAHUACAN!J84+CUAUHTEMOC!J84</f>
        <v>0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46"/>
        <v>7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53">SUM(E86:E88)</f>
        <v>0</v>
      </c>
      <c r="F85" s="51">
        <f t="shared" ref="F85" si="54">SUM(F86:F88)</f>
        <v>2</v>
      </c>
      <c r="G85" s="51">
        <f t="shared" ref="F85:P85" si="55">SUM(G86:G88)</f>
        <v>0</v>
      </c>
      <c r="H85" s="51">
        <f t="shared" si="55"/>
        <v>0</v>
      </c>
      <c r="I85" s="51">
        <f t="shared" si="55"/>
        <v>0</v>
      </c>
      <c r="J85" s="51">
        <f t="shared" si="55"/>
        <v>0</v>
      </c>
      <c r="K85" s="51">
        <f t="shared" si="55"/>
        <v>0</v>
      </c>
      <c r="L85" s="51">
        <f t="shared" si="55"/>
        <v>0</v>
      </c>
      <c r="M85" s="51">
        <f t="shared" si="55"/>
        <v>0</v>
      </c>
      <c r="N85" s="51">
        <f t="shared" si="55"/>
        <v>0</v>
      </c>
      <c r="O85" s="51">
        <f t="shared" si="55"/>
        <v>0</v>
      </c>
      <c r="P85" s="51">
        <f t="shared" si="55"/>
        <v>0</v>
      </c>
      <c r="Q85" s="24">
        <f t="shared" si="46"/>
        <v>2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[1]COLIMA!F86+'[1]VILLA DE ALVAREZ'!F86+[1]TECOMAN!F86+[1]ARMERIA!F86+[1]MANZANILLO!F86+[1]COQUIMATLAN!F86+[1]MINATITLAN!F86+[1]COMALA!F86+[1]IXTLAHUACAN!F86+[1]CUAUHTEMOC!F86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46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[1]COLIMA!F87+'[1]VILLA DE ALVAREZ'!F87+[1]TECOMAN!F87+[1]ARMERIA!F87+[1]MANZANILLO!F87+[1]COQUIMATLAN!F87+[1]MINATITLAN!F87+[1]COMALA!F87+[1]IXTLAHUACAN!F87+[1]CUAUHTEMOC!F87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46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[1]COLIMA!F88+'[1]VILLA DE ALVAREZ'!F88+[1]TECOMAN!F88+[1]ARMERIA!F88+[1]MANZANILLO!F88+[1]COQUIMATLAN!F88+[1]MINATITLAN!F88+[1]COMALA!F88+[1]IXTLAHUACAN!F88+[1]CUAUHTEMOC!F88</f>
        <v>2</v>
      </c>
      <c r="G88" s="18">
        <f>COLIMA!G88+'VILLA DE ALVAREZ'!G88+TECOMAN!G88+ARMERIA!G88+MANZANILLO!G88+COQUIMATLAN!G88+MINATITLAN!G88+COMALA!G88+IXTLAHUACAN!G88+CUAUHTEMOC!G88</f>
        <v>0</v>
      </c>
      <c r="H88" s="18">
        <f>COLIMA!H88+'VILLA DE ALVAREZ'!H88+TECOMAN!H88+ARMERIA!H88+MANZANILLO!H88+COQUIMATLAN!H88+MINATITLAN!H88+COMALA!H88+IXTLAHUACAN!H88+CUAUHTEMOC!H88</f>
        <v>0</v>
      </c>
      <c r="I88" s="18">
        <f>COLIMA!I88+'VILLA DE ALVAREZ'!I88+TECOMAN!I88+ARMERIA!I88+MANZANILLO!I88+COQUIMATLAN!I88+MINATITLAN!I88+COMALA!I88+IXTLAHUACAN!I88+CUAUHTEMOC!I88</f>
        <v>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[1]COLIMA!F89+'[1]VILLA DE ALVAREZ'!F89+[1]TECOMAN!F89+[1]ARMERIA!F89+[1]MANZANILLO!F89+[1]COQUIMATLAN!F89+[1]MINATITLAN!F89+[1]COMALA!F89+[1]IXTLAHUACAN!F89+[1]CUAUHTEMOC!F89</f>
        <v>0</v>
      </c>
      <c r="G89" s="12">
        <f>COLIMA!G89+'VILLA DE ALVAREZ'!G89+TECOMAN!G89+ARMERIA!G89+MANZANILLO!G89+COQUIMATLAN!G89+MINATITLAN!G89+COMALA!G89+IXTLAHUACAN!G89+CUAUHTEMOC!G89</f>
        <v>0</v>
      </c>
      <c r="H89" s="12">
        <f>COLIMA!H89+'VILLA DE ALVAREZ'!H89+TECOMAN!H89+ARMERIA!H89+MANZANILLO!H89+COQUIMATLAN!H89+MINATITLAN!H89+COMALA!H89+IXTLAHUACAN!H89+CUAUHTEMOC!H89</f>
        <v>0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0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46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[1]COLIMA!F90+'[1]VILLA DE ALVAREZ'!F90+[1]TECOMAN!F90+[1]ARMERIA!F90+[1]MANZANILLO!F90+[1]COQUIMATLAN!F90+[1]MINATITLAN!F90+[1]COMALA!F90+[1]IXTLAHUACAN!F90+[1]CUAUHTEMOC!F90</f>
        <v>4</v>
      </c>
      <c r="G90" s="12">
        <f>COLIMA!G90+'VILLA DE ALVAREZ'!G90+TECOMAN!G90+ARMERIA!G90+MANZANILLO!G90+COQUIMATLAN!G90+MINATITLAN!G90+COMALA!G90+IXTLAHUACAN!G90+CUAUHTEMOC!G90</f>
        <v>0</v>
      </c>
      <c r="H90" s="12">
        <f>COLIMA!H90+'VILLA DE ALVAREZ'!H90+TECOMAN!H90+ARMERIA!H90+MANZANILLO!H90+COQUIMATLAN!H90+MINATITLAN!H90+COMALA!H90+IXTLAHUACAN!H90+CUAUHTEMOC!H90</f>
        <v>0</v>
      </c>
      <c r="I90" s="12">
        <f>COLIMA!I90+'VILLA DE ALVAREZ'!I90+TECOMAN!I90+ARMERIA!I90+MANZANILLO!I90+COQUIMATLAN!I90+MINATITLAN!I90+COMALA!I90+IXTLAHUACAN!I90+CUAUHTEMOC!I90</f>
        <v>0</v>
      </c>
      <c r="J90" s="12">
        <f>COLIMA!J90+'VILLA DE ALVAREZ'!J90+TECOMAN!J90+ARMERIA!J90+MANZANILLO!J90+COQUIMATLAN!J90+MINATITLAN!J90+COMALA!J90+IXTLAHUACAN!J90+CUAUHTEMOC!J90</f>
        <v>0</v>
      </c>
      <c r="K90" s="12">
        <f>COLIMA!K90+'VILLA DE ALVAREZ'!K90+TECOMAN!K90+ARMERIA!K90+MANZANILLO!K90+COQUIMATLAN!K90+MINATITLAN!K90+COMALA!K90+IXTLAHUACAN!K90+CUAUHTEMOC!K90</f>
        <v>0</v>
      </c>
      <c r="L90" s="12">
        <f>COLIMA!L90+'VILLA DE ALVAREZ'!L90+TECOMAN!L90+ARMERIA!L90+MANZANILLO!L90+COQUIMATLAN!L90+MINATITLAN!L90+COMALA!L90+IXTLAHUACAN!L90+CUAUHTEMOC!L90</f>
        <v>0</v>
      </c>
      <c r="M90" s="12">
        <f>COLIMA!M90+'VILLA DE ALVAREZ'!M90+TECOMAN!M90+ARMERIA!M90+MANZANILLO!M90+COQUIMATLAN!M90+MINATITLAN!M90+COMALA!M90+IXTLAHUACAN!M90+CUAUHTEMOC!M90</f>
        <v>0</v>
      </c>
      <c r="N90" s="12">
        <f>COLIMA!N90+'VILLA DE ALVAREZ'!N90+TECOMAN!N90+ARMERIA!N90+MANZANILLO!N90+COQUIMATLAN!N90+MINATITLAN!N90+COMALA!N90+IXTLAHUACAN!N90+CUAUHTEMOC!N90</f>
        <v>0</v>
      </c>
      <c r="O90" s="12">
        <f>COLIMA!O90+'VILLA DE ALVAREZ'!O90+TECOMAN!O90+ARMERIA!O90+MANZANILLO!O90+COQUIMATLAN!O90+MINATITLAN!O90+COMALA!O90+IXTLAHUACAN!O90+CUAUHTEMOC!O90</f>
        <v>0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46"/>
        <v>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56">E93</f>
        <v>161</v>
      </c>
      <c r="F91" s="12">
        <f t="shared" si="56"/>
        <v>185</v>
      </c>
      <c r="G91" s="12">
        <f t="shared" ref="F91:M91" si="57">G93</f>
        <v>0</v>
      </c>
      <c r="H91" s="12">
        <f t="shared" si="57"/>
        <v>0</v>
      </c>
      <c r="I91" s="12">
        <f t="shared" si="57"/>
        <v>0</v>
      </c>
      <c r="J91" s="12">
        <f t="shared" si="57"/>
        <v>0</v>
      </c>
      <c r="K91" s="12">
        <f t="shared" si="57"/>
        <v>0</v>
      </c>
      <c r="L91" s="12">
        <f t="shared" si="57"/>
        <v>0</v>
      </c>
      <c r="M91" s="46">
        <f t="shared" si="57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46"/>
        <v>346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58">SUM(E94:E97)</f>
        <v>161</v>
      </c>
      <c r="F93" s="55">
        <f t="shared" ref="F93" si="59">SUM(F94:F97)</f>
        <v>185</v>
      </c>
      <c r="G93" s="55">
        <f t="shared" ref="F93:M93" si="60">SUM(G94:G97)</f>
        <v>0</v>
      </c>
      <c r="H93" s="55">
        <f t="shared" si="60"/>
        <v>0</v>
      </c>
      <c r="I93" s="55">
        <f t="shared" si="60"/>
        <v>0</v>
      </c>
      <c r="J93" s="55">
        <f t="shared" si="60"/>
        <v>0</v>
      </c>
      <c r="K93" s="55">
        <f t="shared" si="60"/>
        <v>0</v>
      </c>
      <c r="L93" s="55">
        <f t="shared" si="60"/>
        <v>0</v>
      </c>
      <c r="M93" s="59">
        <f t="shared" si="60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46"/>
        <v>346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[1]COLIMA!F94+'[1]VILLA DE ALVAREZ'!F94+[1]TECOMAN!F94+[1]ARMERIA!F94+[1]MANZANILLO!F94+[1]COQUIMATLAN!F94+[1]MINATITLAN!F94+[1]COMALA!F94+[1]IXTLAHUACAN!F94+[1]CUAUHTEMOC!F94</f>
        <v>13</v>
      </c>
      <c r="G94" s="18">
        <f>COLIMA!G94+'VILLA DE ALVAREZ'!G94+TECOMAN!G94+ARMERIA!G94+MANZANILLO!G94+COQUIMATLAN!G94+MINATITLAN!G94+COMALA!G94+IXTLAHUACAN!G94+CUAUHTEMOC!G94</f>
        <v>0</v>
      </c>
      <c r="H94" s="18">
        <f>COLIMA!H94+'VILLA DE ALVAREZ'!H94+TECOMAN!H94+ARMERIA!H94+MANZANILLO!H94+COQUIMATLAN!H94+MINATITLAN!H94+COMALA!H94+IXTLAHUACAN!H94+CUAUHTEMOC!H94</f>
        <v>0</v>
      </c>
      <c r="I94" s="18">
        <f>COLIMA!I94+'VILLA DE ALVAREZ'!I94+TECOMAN!I94+ARMERIA!I94+MANZANILLO!I94+COQUIMATLAN!I94+MINATITLAN!I94+COMALA!I94+IXTLAHUACAN!I94+CUAUHTEMOC!I94</f>
        <v>0</v>
      </c>
      <c r="J94" s="18">
        <f>COLIMA!J94+'VILLA DE ALVAREZ'!J94+TECOMAN!J94+ARMERIA!J94+MANZANILLO!J94+COQUIMATLAN!J94+MINATITLAN!J94+COMALA!J94+IXTLAHUACAN!J94+CUAUHTEMOC!J94</f>
        <v>0</v>
      </c>
      <c r="K94" s="18">
        <f>COLIMA!K94+'VILLA DE ALVAREZ'!K94+TECOMAN!K94+ARMERIA!K94+MANZANILLO!K94+COQUIMATLAN!K94+MINATITLAN!K94+COMALA!K94+IXTLAHUACAN!K94+CUAUHTEMOC!K94</f>
        <v>0</v>
      </c>
      <c r="L94" s="18">
        <f>COLIMA!L94+'VILLA DE ALVAREZ'!L94+TECOMAN!L94+ARMERIA!L94+MANZANILLO!L94+COQUIMATLAN!L94+MINATITLAN!L94+COMALA!L94+IXTLAHUACAN!L94+CUAUHTEMOC!L94</f>
        <v>0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0</v>
      </c>
      <c r="O94" s="18">
        <f>COLIMA!O94+'VILLA DE ALVAREZ'!O94+TECOMAN!O94+ARMERIA!O94+MANZANILLO!O94+COQUIMATLAN!O94+MINATITLAN!O94+COMALA!O94+IXTLAHUACAN!O94+CUAUHTEMOC!O94</f>
        <v>0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46"/>
        <v>24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[1]COLIMA!F95+'[1]VILLA DE ALVAREZ'!F95+[1]TECOMAN!F95+[1]ARMERIA!F95+[1]MANZANILLO!F95+[1]COQUIMATLAN!F95+[1]MINATITLAN!F95+[1]COMALA!F95+[1]IXTLAHUACAN!F95+[1]CUAUHTEMOC!F95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0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0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46"/>
        <v>0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[1]COLIMA!F96+'[1]VILLA DE ALVAREZ'!F96+[1]TECOMAN!F96+[1]ARMERIA!F96+[1]MANZANILLO!F96+[1]COQUIMATLAN!F96+[1]MINATITLAN!F96+[1]COMALA!F96+[1]IXTLAHUACAN!F96+[1]CUAUHTEMOC!F96</f>
        <v>1</v>
      </c>
      <c r="G96" s="18">
        <f>COLIMA!G96+'VILLA DE ALVAREZ'!G96+TECOMAN!G96+ARMERIA!G96+MANZANILLO!G96+COQUIMATLAN!G96+MINATITLAN!G96+COMALA!G96+IXTLAHUACAN!G96+CUAUHTEMOC!G96</f>
        <v>0</v>
      </c>
      <c r="H96" s="18">
        <f>COLIMA!H96+'VILLA DE ALVAREZ'!H96+TECOMAN!H96+ARMERIA!H96+MANZANILLO!H96+COQUIMATLAN!H96+MINATITLAN!H96+COMALA!H96+IXTLAHUACAN!H96+CUAUHTEMOC!H96</f>
        <v>0</v>
      </c>
      <c r="I96" s="18">
        <f>COLIMA!I96+'VILLA DE ALVAREZ'!I96+TECOMAN!I96+ARMERIA!I96+MANZANILLO!I96+COQUIMATLAN!I96+MINATITLAN!I96+COMALA!I96+IXTLAHUACAN!I96+CUAUHTEMOC!I96</f>
        <v>0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46"/>
        <v>3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[1]COLIMA!F97+'[1]VILLA DE ALVAREZ'!F97+[1]TECOMAN!F97+[1]ARMERIA!F97+[1]MANZANILLO!F97+[1]COQUIMATLAN!F97+[1]MINATITLAN!F97+[1]COMALA!F97+[1]IXTLAHUACAN!F97+[1]CUAUHTEMOC!F97</f>
        <v>171</v>
      </c>
      <c r="G97" s="18">
        <f>COLIMA!G97+'VILLA DE ALVAREZ'!G97+TECOMAN!G97+ARMERIA!G97+MANZANILLO!G97+COQUIMATLAN!G97+MINATITLAN!G97+COMALA!G97+IXTLAHUACAN!G97+CUAUHTEMOC!G97</f>
        <v>0</v>
      </c>
      <c r="H97" s="18">
        <f>COLIMA!H97+'VILLA DE ALVAREZ'!H97+TECOMAN!H97+ARMERIA!H97+MANZANILLO!H97+COQUIMATLAN!H97+MINATITLAN!H97+COMALA!H97+IXTLAHUACAN!H97+CUAUHTEMOC!H97</f>
        <v>0</v>
      </c>
      <c r="I97" s="18">
        <f>COLIMA!I97+'VILLA DE ALVAREZ'!I97+TECOMAN!I97+ARMERIA!I97+MANZANILLO!I97+COQUIMATLAN!I97+MINATITLAN!I97+COMALA!I97+IXTLAHUACAN!I97+CUAUHTEMOC!I97</f>
        <v>0</v>
      </c>
      <c r="J97" s="18">
        <f>COLIMA!J97+'VILLA DE ALVAREZ'!J97+TECOMAN!J97+ARMERIA!J97+MANZANILLO!J97+COQUIMATLAN!J97+MINATITLAN!J97+COMALA!J97+IXTLAHUACAN!J97+CUAUHTEMOC!J97</f>
        <v>0</v>
      </c>
      <c r="K97" s="18">
        <f>COLIMA!K97+'VILLA DE ALVAREZ'!K97+TECOMAN!K97+ARMERIA!K97+MANZANILLO!K97+COQUIMATLAN!K97+MINATITLAN!K97+COMALA!K97+IXTLAHUACAN!K97+CUAUHTEMOC!K97</f>
        <v>0</v>
      </c>
      <c r="L97" s="18">
        <f>COLIMA!L97+'VILLA DE ALVAREZ'!L97+TECOMAN!L97+ARMERIA!L97+MANZANILLO!L97+COQUIMATLAN!L97+MINATITLAN!L97+COMALA!L97+IXTLAHUACAN!L97+CUAUHTEMOC!L97</f>
        <v>0</v>
      </c>
      <c r="M97" s="18">
        <f>COLIMA!M97+'VILLA DE ALVAREZ'!M97+TECOMAN!M97+ARMERIA!M97+MANZANILLO!M97+COQUIMATLAN!M97+MINATITLAN!M97+COMALA!M97+IXTLAHUACAN!M97+CUAUHTEMOC!M97</f>
        <v>0</v>
      </c>
      <c r="N97" s="18">
        <f>COLIMA!N97+'VILLA DE ALVAREZ'!N97+TECOMAN!N97+ARMERIA!N97+MANZANILLO!N97+COQUIMATLAN!N97+MINATITLAN!N97+COMALA!N97+IXTLAHUACAN!N97+CUAUHTEMOC!N97</f>
        <v>0</v>
      </c>
      <c r="O97" s="18">
        <f>COLIMA!O97+'VILLA DE ALVAREZ'!O97+TECOMAN!O97+ARMERIA!O97+MANZANILLO!O97+COQUIMATLAN!O97+MINATITLAN!O97+COMALA!O97+IXTLAHUACAN!O97+CUAUHTEMOC!O97</f>
        <v>0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46"/>
        <v>319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4" zoomScale="71" zoomScaleNormal="71" workbookViewId="0">
      <selection activeCell="J25" sqref="J25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64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291</v>
      </c>
      <c r="F8" s="9">
        <f t="shared" ref="F8:M8" si="0">F9+F58+F69+F80+F89+F90+F91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291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223</v>
      </c>
      <c r="F9" s="12">
        <f t="shared" ref="F9:P9" si="1">F10+F11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223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34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34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189</v>
      </c>
      <c r="F11" s="18">
        <f t="shared" ref="F11:P11" si="4">F21+F38+F52+F29</f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189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219</v>
      </c>
      <c r="F12" s="21">
        <f t="shared" ref="F12:M12" si="5">F13+F21</f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219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34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34</v>
      </c>
    </row>
    <row r="14" spans="1:18" x14ac:dyDescent="0.25">
      <c r="A14" s="14"/>
      <c r="B14" s="25"/>
      <c r="C14" s="26"/>
      <c r="D14" s="27" t="s">
        <v>23</v>
      </c>
      <c r="E14" s="61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60">
        <v>22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22</v>
      </c>
    </row>
    <row r="19" spans="1:17" x14ac:dyDescent="0.25">
      <c r="A19" s="14"/>
      <c r="B19" s="25"/>
      <c r="C19" s="26"/>
      <c r="D19" s="27" t="s">
        <v>28</v>
      </c>
      <c r="E19" s="60">
        <v>12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12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185</v>
      </c>
      <c r="F21" s="23">
        <f t="shared" ref="F21:M21" si="7">SUM(F22:F28)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185</v>
      </c>
    </row>
    <row r="22" spans="1:17" x14ac:dyDescent="0.25">
      <c r="A22" s="14"/>
      <c r="B22" s="15"/>
      <c r="C22" s="35"/>
      <c r="D22" s="35" t="s">
        <v>23</v>
      </c>
      <c r="E22" s="60">
        <v>104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104</v>
      </c>
    </row>
    <row r="23" spans="1:17" x14ac:dyDescent="0.25">
      <c r="A23" s="14"/>
      <c r="B23" s="15"/>
      <c r="C23" s="35"/>
      <c r="D23" s="35" t="s">
        <v>24</v>
      </c>
      <c r="E23" s="60">
        <v>21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21</v>
      </c>
    </row>
    <row r="24" spans="1:17" x14ac:dyDescent="0.25">
      <c r="A24" s="14"/>
      <c r="B24" s="15"/>
      <c r="C24" s="35"/>
      <c r="D24" s="35" t="s">
        <v>25</v>
      </c>
      <c r="E24" s="18">
        <v>21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21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60">
        <v>39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39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4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6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11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9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8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8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2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0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40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0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40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6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34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E28" sqref="E2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65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136</v>
      </c>
      <c r="F8" s="9">
        <f t="shared" ref="F8:M8" si="0">F9+F58+F69+F80+F89+F90+F91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136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126</v>
      </c>
      <c r="F9" s="12">
        <f t="shared" ref="F9:P9" si="1">F10+F11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126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7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119</v>
      </c>
      <c r="F11" s="18">
        <f t="shared" ref="F11:P11" si="4">F21+F38+F52+F29</f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119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126</v>
      </c>
      <c r="F12" s="21">
        <f t="shared" ref="F12:M12" si="5">F13+F21</f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126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7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7</v>
      </c>
    </row>
    <row r="14" spans="1:18" x14ac:dyDescent="0.25">
      <c r="A14" s="14"/>
      <c r="B14" s="25"/>
      <c r="C14" s="26"/>
      <c r="D14" s="27" t="s">
        <v>23</v>
      </c>
      <c r="E14" s="60">
        <v>6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6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60">
        <v>1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119</v>
      </c>
      <c r="F21" s="23">
        <f t="shared" ref="F21:M21" si="7">SUM(F22:F28)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119</v>
      </c>
    </row>
    <row r="22" spans="1:17" x14ac:dyDescent="0.25">
      <c r="A22" s="14"/>
      <c r="B22" s="15"/>
      <c r="C22" s="35"/>
      <c r="D22" s="35" t="s">
        <v>23</v>
      </c>
      <c r="E22" s="60">
        <v>68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68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5</v>
      </c>
    </row>
    <row r="24" spans="1:17" x14ac:dyDescent="0.25">
      <c r="A24" s="14"/>
      <c r="B24" s="15"/>
      <c r="C24" s="35"/>
      <c r="D24" s="35" t="s">
        <v>25</v>
      </c>
      <c r="E24" s="18">
        <v>21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21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9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9</v>
      </c>
    </row>
    <row r="27" spans="1:17" x14ac:dyDescent="0.25">
      <c r="A27" s="14"/>
      <c r="B27" s="15"/>
      <c r="C27" s="35"/>
      <c r="D27" s="35" t="s">
        <v>28</v>
      </c>
      <c r="E27" s="60">
        <v>16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16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2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:M91" si="23">F93</f>
        <v>0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:M93" si="24">SUM(F94:F97)</f>
        <v>0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5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E25" sqref="E25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66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102</v>
      </c>
      <c r="F8" s="9">
        <f t="shared" ref="F8:M8" si="0">F9+F58+F69+F80+F89+F90+F91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102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41</v>
      </c>
      <c r="F9" s="12">
        <f t="shared" ref="F9:P9" si="1">F10+F11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41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16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25</v>
      </c>
      <c r="F11" s="18">
        <f t="shared" ref="F11:P11" si="4">F21+F38+F52+F29</f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25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41</v>
      </c>
      <c r="F12" s="21">
        <f t="shared" ref="F12:M12" si="5">F13+F21</f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41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16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14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2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25</v>
      </c>
      <c r="F21" s="23">
        <f t="shared" ref="F21:M21" si="7">SUM(F22:F28)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25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4</v>
      </c>
    </row>
    <row r="23" spans="1:17" x14ac:dyDescent="0.25">
      <c r="A23" s="14"/>
      <c r="B23" s="15"/>
      <c r="C23" s="35"/>
      <c r="D23" s="35" t="s">
        <v>24</v>
      </c>
      <c r="E23" s="18">
        <v>2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2</v>
      </c>
    </row>
    <row r="24" spans="1:17" x14ac:dyDescent="0.25">
      <c r="A24" s="14"/>
      <c r="B24" s="15"/>
      <c r="C24" s="35"/>
      <c r="D24" s="35" t="s">
        <v>25</v>
      </c>
      <c r="E24" s="18">
        <v>10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10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9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9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1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10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8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7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4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M91" si="23">F93</f>
        <v>0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44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:M93" si="24">SUM(F94:F97)</f>
        <v>0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44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43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E25" sqref="E25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67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:M8" si="0">F9+F58+F69+F80+F89+F90+F91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:P9" si="1">F10+F11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:P11" si="4">F21+F38+F52+F29</f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:M12" si="5">F13+F21</f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M21" si="7">SUM(F22:F28)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3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2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0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1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M91" si="23">F93</f>
        <v>0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M93" si="24">SUM(F94:F97)</f>
        <v>0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2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4" zoomScale="71" zoomScaleNormal="71" workbookViewId="0">
      <selection activeCell="E25" sqref="E25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68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131</v>
      </c>
      <c r="F8" s="9">
        <f t="shared" ref="F8:M8" si="0">F9+F58+F69+F80+F89+F90+F91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131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53</v>
      </c>
      <c r="F9" s="12">
        <f t="shared" ref="F9:P9" si="1">F10+F11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53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11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42</v>
      </c>
      <c r="F11" s="18">
        <f t="shared" ref="F11:P11" si="4">F21+F38+F52+F29</f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42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53</v>
      </c>
      <c r="F12" s="21">
        <f t="shared" ref="F12:M12" si="5">F13+F21</f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53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11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8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42</v>
      </c>
      <c r="F21" s="23">
        <f t="shared" ref="F21:M21" si="7">SUM(F22:F28)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42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8</v>
      </c>
    </row>
    <row r="23" spans="1:17" x14ac:dyDescent="0.25">
      <c r="A23" s="14"/>
      <c r="B23" s="15"/>
      <c r="C23" s="35"/>
      <c r="D23" s="35" t="s">
        <v>24</v>
      </c>
      <c r="E23" s="18">
        <v>4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4</v>
      </c>
    </row>
    <row r="24" spans="1:17" x14ac:dyDescent="0.25">
      <c r="A24" s="14"/>
      <c r="B24" s="15"/>
      <c r="C24" s="35"/>
      <c r="D24" s="35" t="s">
        <v>25</v>
      </c>
      <c r="E24" s="18">
        <v>8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8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3</v>
      </c>
    </row>
    <row r="27" spans="1:17" x14ac:dyDescent="0.25">
      <c r="A27" s="14"/>
      <c r="B27" s="15"/>
      <c r="C27" s="35"/>
      <c r="D27" s="35" t="s">
        <v>28</v>
      </c>
      <c r="E27" s="18">
        <v>19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19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14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10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7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3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M91" si="23">F93</f>
        <v>0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57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:M93" si="24">SUM(F94:F97)</f>
        <v>0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57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2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54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E24" sqref="E2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69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:M8" si="0">F9+F58+F69+F80+F89+F90+F91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15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:P9" si="1">F10+F11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:P11" si="4">F21+F38+F52+F29</f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:M12" si="5">F13+F21</f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1</v>
      </c>
    </row>
    <row r="14" spans="1:18" x14ac:dyDescent="0.25">
      <c r="A14" s="14"/>
      <c r="B14" s="25"/>
      <c r="C14" s="26"/>
      <c r="D14" s="27" t="s">
        <v>23</v>
      </c>
      <c r="E14" s="60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M21" si="7">SUM(F22:F28)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3</v>
      </c>
    </row>
    <row r="22" spans="1:17" x14ac:dyDescent="0.25">
      <c r="A22" s="14"/>
      <c r="B22" s="15"/>
      <c r="C22" s="35"/>
      <c r="D22" s="35" t="s">
        <v>23</v>
      </c>
      <c r="E22" s="60">
        <v>1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1</v>
      </c>
    </row>
    <row r="23" spans="1:17" x14ac:dyDescent="0.25">
      <c r="A23" s="14"/>
      <c r="B23" s="15"/>
      <c r="C23" s="35"/>
      <c r="D23" s="35" t="s">
        <v>24</v>
      </c>
      <c r="E23" s="18">
        <v>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1</v>
      </c>
    </row>
    <row r="24" spans="1:17" x14ac:dyDescent="0.25">
      <c r="A24" s="14"/>
      <c r="B24" s="15"/>
      <c r="C24" s="35"/>
      <c r="D24" s="35" t="s">
        <v>25</v>
      </c>
      <c r="E24" s="18">
        <v>1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5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1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:M91" si="23">F93</f>
        <v>0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:M93" si="24">SUM(F94:F97)</f>
        <v>0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4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E24" sqref="E2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70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</v>
      </c>
    </row>
    <row r="22" spans="1:17" x14ac:dyDescent="0.25">
      <c r="A22" s="14"/>
      <c r="B22" s="15"/>
      <c r="C22" s="35"/>
      <c r="D22" s="35" t="s">
        <v>23</v>
      </c>
      <c r="E22" s="60">
        <v>1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1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0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0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0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0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0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E27" sqref="E27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71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19</v>
      </c>
      <c r="F8" s="9">
        <f t="shared" ref="F8:M8" si="0">F9+F58+F69+F80+F89+F90+F91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19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</v>
      </c>
      <c r="F9" s="12">
        <f t="shared" ref="F9:P9" si="1">F10+F11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2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</v>
      </c>
      <c r="F11" s="18">
        <f t="shared" ref="F11:P11" si="4">F21+F38+F52+F29</f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</v>
      </c>
      <c r="F12" s="21">
        <f t="shared" ref="F12:M12" si="5">F13+F21</f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2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</v>
      </c>
      <c r="F21" s="23">
        <f t="shared" ref="F21:M21" si="7">SUM(F22:F28)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12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4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3</v>
      </c>
    </row>
    <row r="27" spans="1:17" x14ac:dyDescent="0.25">
      <c r="A27" s="14"/>
      <c r="B27" s="15"/>
      <c r="C27" s="35"/>
      <c r="D27" s="35" t="s">
        <v>28</v>
      </c>
      <c r="E27" s="60">
        <v>5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:M91" si="23">F93</f>
        <v>0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3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:M93" si="24">SUM(F94:F97)</f>
        <v>0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3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A4" sqref="A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72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:P9" si="1">F10+F11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0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:P11" si="4">F21+F38+F52+F29</f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0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:M12" si="5">F13+F21</f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M21" si="7">SUM(F22:F28)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0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0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M91" si="23">F93</f>
        <v>0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:M93" si="24">SUM(F94:F97)</f>
        <v>0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1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E28" sqref="E2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"/>
    </row>
    <row r="4" spans="1:18" x14ac:dyDescent="0.25">
      <c r="A4" s="2"/>
    </row>
    <row r="5" spans="1:18" x14ac:dyDescent="0.25">
      <c r="A5" s="2"/>
      <c r="B5" s="68" t="s">
        <v>73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8" x14ac:dyDescent="0.25">
      <c r="A6" s="3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"/>
    </row>
    <row r="7" spans="1:18" x14ac:dyDescent="0.25">
      <c r="B7" s="62" t="s">
        <v>4</v>
      </c>
      <c r="C7" s="63"/>
      <c r="D7" s="64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" si="0">E9+E58+E69+E80+E89+E90+E91</f>
        <v>33</v>
      </c>
      <c r="F8" s="9">
        <f t="shared" ref="F8:M8" si="1">F9+F58+F69+F80+F89+F90+F91</f>
        <v>0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33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23</v>
      </c>
      <c r="F9" s="12">
        <f t="shared" ref="F9:P9" si="3">F10+F11</f>
        <v>0</v>
      </c>
      <c r="G9" s="12">
        <f t="shared" si="3"/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23</v>
      </c>
    </row>
    <row r="10" spans="1:18" x14ac:dyDescent="0.25">
      <c r="A10" s="14"/>
      <c r="B10" s="15"/>
      <c r="C10" s="16" t="s">
        <v>20</v>
      </c>
      <c r="D10" s="17"/>
      <c r="E10" s="18">
        <f t="shared" ref="E10" si="5">E13+E31+E46</f>
        <v>0</v>
      </c>
      <c r="F10" s="18">
        <f t="shared" ref="F10:M10" si="6">F13+F31+F46</f>
        <v>0</v>
      </c>
      <c r="G10" s="18">
        <f t="shared" si="6"/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0</v>
      </c>
    </row>
    <row r="11" spans="1:18" x14ac:dyDescent="0.25">
      <c r="A11" s="14"/>
      <c r="B11" s="15"/>
      <c r="C11" s="16" t="s">
        <v>21</v>
      </c>
      <c r="D11" s="17"/>
      <c r="E11" s="18">
        <f t="shared" ref="E11" si="7">E21+E38+E52+E29</f>
        <v>23</v>
      </c>
      <c r="F11" s="18">
        <f t="shared" ref="F11:P11" si="8">F21+F38+F52+F29</f>
        <v>0</v>
      </c>
      <c r="G11" s="18">
        <f t="shared" si="8"/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20</v>
      </c>
      <c r="F12" s="21">
        <f t="shared" ref="F12:M12" si="10">F13+F21</f>
        <v>0</v>
      </c>
      <c r="G12" s="21">
        <f t="shared" si="10"/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20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:M13" si="12">SUM(F14:F20)</f>
        <v>0</v>
      </c>
      <c r="G13" s="23">
        <f t="shared" si="12"/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20</v>
      </c>
      <c r="F21" s="23">
        <f t="shared" ref="F21:M21" si="14">SUM(F22:F28)</f>
        <v>0</v>
      </c>
      <c r="G21" s="23">
        <f t="shared" si="14"/>
        <v>0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20</v>
      </c>
    </row>
    <row r="22" spans="1:17" x14ac:dyDescent="0.25">
      <c r="A22" s="14"/>
      <c r="B22" s="15"/>
      <c r="C22" s="35"/>
      <c r="D22" s="35" t="s">
        <v>23</v>
      </c>
      <c r="E22" s="60">
        <v>7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7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18">
        <v>2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60">
        <v>11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3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3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0</v>
      </c>
      <c r="G45" s="21">
        <f t="shared" si="22"/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0</v>
      </c>
      <c r="G52" s="23">
        <f t="shared" si="26"/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3</v>
      </c>
      <c r="F58" s="12">
        <f t="shared" ref="F58:M58" si="28">F59+F64</f>
        <v>0</v>
      </c>
      <c r="G58" s="12">
        <f t="shared" si="28"/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3</v>
      </c>
      <c r="F59" s="23">
        <f t="shared" ref="F59:M59" si="30">SUM(F60:F63)</f>
        <v>0</v>
      </c>
      <c r="G59" s="23">
        <f t="shared" si="30"/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3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0</v>
      </c>
      <c r="F64" s="23">
        <f t="shared" ref="F64:M64" si="32">SUM(F65:F68)</f>
        <v>0</v>
      </c>
      <c r="G64" s="23">
        <f t="shared" si="32"/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1</v>
      </c>
      <c r="F69" s="12">
        <f t="shared" ref="F69:M69" si="34">F70+F75</f>
        <v>0</v>
      </c>
      <c r="G69" s="12">
        <f t="shared" si="34"/>
        <v>0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1</v>
      </c>
      <c r="F70" s="23">
        <f t="shared" ref="F70:M70" si="36">SUM(F71:F74)</f>
        <v>0</v>
      </c>
      <c r="G70" s="23">
        <f t="shared" si="36"/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0</v>
      </c>
      <c r="F75" s="23">
        <f t="shared" ref="F75:M75" si="39">SUM(F76:F79)</f>
        <v>0</v>
      </c>
      <c r="G75" s="23">
        <f t="shared" si="39"/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1</v>
      </c>
      <c r="F80" s="12">
        <f t="shared" ref="F80:N80" si="41">SUM(F81:F85)</f>
        <v>0</v>
      </c>
      <c r="G80" s="12">
        <f t="shared" si="41"/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0</v>
      </c>
      <c r="G85" s="51">
        <f t="shared" si="43"/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5</v>
      </c>
      <c r="F91" s="12">
        <f t="shared" ref="F91:M91" si="45">F93</f>
        <v>0</v>
      </c>
      <c r="G91" s="12">
        <f t="shared" si="45"/>
        <v>0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5</v>
      </c>
      <c r="F93" s="55">
        <f t="shared" ref="F93:M93" si="47">SUM(F94:F97)</f>
        <v>0</v>
      </c>
      <c r="G93" s="55">
        <f t="shared" si="47"/>
        <v>0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5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COQUIMATLAN</vt:lpstr>
      <vt:lpstr>MINATITLAN</vt:lpstr>
      <vt:lpstr>COMALA</vt:lpstr>
      <vt:lpstr>IXTLAHUACAN</vt:lpstr>
      <vt:lpstr>CUAUHTEMOC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a</cp:lastModifiedBy>
  <cp:lastPrinted>2016-02-04T03:13:27Z</cp:lastPrinted>
  <dcterms:created xsi:type="dcterms:W3CDTF">2011-04-14T01:36:57Z</dcterms:created>
  <dcterms:modified xsi:type="dcterms:W3CDTF">2016-03-01T03:58:03Z</dcterms:modified>
</cp:coreProperties>
</file>